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4.3.1" sheetId="1" r:id="rId1"/>
  </sheets>
  <definedNames>
    <definedName name="_xlnm.Print_Area" localSheetId="0">'4.3.1'!$A$1:$J$23</definedName>
  </definedNames>
  <calcPr fullCalcOnLoad="1"/>
</workbook>
</file>

<file path=xl/sharedStrings.xml><?xml version="1.0" encoding="utf-8"?>
<sst xmlns="http://schemas.openxmlformats.org/spreadsheetml/2006/main" count="35" uniqueCount="35">
  <si>
    <t>สำนักวิชา</t>
  </si>
  <si>
    <t>จำนวนเงินสนับสนุนจาก</t>
  </si>
  <si>
    <t>รวมเงินสนับสนุนภายในและภายนอก</t>
  </si>
  <si>
    <t>จำนวนเงิน : อาจารย์ 1 คน</t>
  </si>
  <si>
    <t>แหล่งทุน
ในประเทศ *</t>
  </si>
  <si>
    <t>แหล่งทุน
ต่างประเทศ</t>
  </si>
  <si>
    <t>ภาคอุตสาหกรรม
/ภาคเอกชน</t>
  </si>
  <si>
    <t>รวม</t>
  </si>
  <si>
    <t>1. วิทยาศาสตร์</t>
  </si>
  <si>
    <t>2. เทคโนโลยีสังคม</t>
  </si>
  <si>
    <t>3. เทคโนโลยีการเกษตร</t>
  </si>
  <si>
    <t>4. วิศวกรรมศาสตร์</t>
  </si>
  <si>
    <t>5. แพทยศาสตร์</t>
  </si>
  <si>
    <t>ภาพรวมมหาวิทยาลัย</t>
  </si>
  <si>
    <t xml:space="preserve">  *  หมายถึง แหล่งทุนในประเทศ  เช่น  สวทช.  สกว.  สกอ.  วช.  สสส.  เป็นต้น     </t>
  </si>
  <si>
    <t xml:space="preserve">             </t>
  </si>
  <si>
    <r>
      <t xml:space="preserve">หมายเหตุ : </t>
    </r>
  </si>
  <si>
    <t>ภายในมหาวิทยาลัย
(บาท)</t>
  </si>
  <si>
    <t>ภายนอกมหาวิทยาลัย (บาท)</t>
  </si>
  <si>
    <t xml:space="preserve">                    2.  การแบ่งสัดส่วนจำนวนเงิน กรณีมีผู้วิจัยจากหลายสำนักวิชาหรือหลายสถาบัน ให้แบ่งสัดส่วนจำนวนเงินตามที่สำนักวิชาหรือสถาบันตกลงกัน</t>
  </si>
  <si>
    <t>6. พยาบาลศาสตร์</t>
  </si>
  <si>
    <r>
      <t>ตารางที่ 4.3.1</t>
    </r>
    <r>
      <rPr>
        <b/>
        <sz val="14"/>
        <rFont val="TH SarabunPSK"/>
        <family val="2"/>
      </rPr>
      <t xml:space="preserve">  :  เงินสนับสนุนงานวิจัยและงานสร้างสรรค์จากภายในและภายนอกมหาวิทยาลัยต่อจำนวนอาจารย์ประจำ </t>
    </r>
  </si>
  <si>
    <r>
      <t xml:space="preserve">                    1.  ให้นับจำนวนเงินที่มีการเซ็นสัญญารับทุนในปีงบประมาณนั้น </t>
    </r>
    <r>
      <rPr>
        <b/>
        <sz val="14"/>
        <rFont val="TH SarabunPSK"/>
        <family val="2"/>
      </rPr>
      <t>ไม่ใช่จำนวนเงินที่เบิกจ่ายจริง</t>
    </r>
  </si>
  <si>
    <t xml:space="preserve"> </t>
  </si>
  <si>
    <t xml:space="preserve">                       ปีงบประมาณ 2554 (ต.ค. 53 - ก.ย. 54)</t>
  </si>
  <si>
    <r>
      <t xml:space="preserve"> **  หมายถึง จำนวนอาจารย์ประจำ </t>
    </r>
    <r>
      <rPr>
        <b/>
        <i/>
        <u val="single"/>
        <sz val="14"/>
        <rFont val="TH SarabunPSK"/>
        <family val="2"/>
      </rPr>
      <t>นับอาจารย์ประจำและนักวิจัยเฉพาะที่ปฏิบัติงานจริ</t>
    </r>
    <r>
      <rPr>
        <b/>
        <u val="single"/>
        <sz val="14"/>
        <rFont val="TH SarabunPSK"/>
        <family val="2"/>
      </rPr>
      <t xml:space="preserve">ง </t>
    </r>
    <r>
      <rPr>
        <sz val="14"/>
        <rFont val="TH SarabunPSK"/>
        <family val="2"/>
      </rPr>
      <t>ไม่นับรวมอาจารย์ประจำและนักวิจัยที่ลาศึกษาต่อ ปีการศึกษา 2554 (พ.ค. 54 - เม.ย. 55)</t>
    </r>
  </si>
  <si>
    <t xml:space="preserve">                                ………………………………………………… (หัวหน้าหน่วยงาน)</t>
  </si>
  <si>
    <t xml:space="preserve"> .……………………………………………………… (หัวหน้าหน่วยงาน)</t>
  </si>
  <si>
    <t xml:space="preserve">                              ( ….……………………………..………………. )</t>
  </si>
  <si>
    <t>จำนวนอาจารย์ประจำ** 
 ปีการศึกษา 2554</t>
  </si>
  <si>
    <r>
      <t>แหล่งที่มา  :</t>
    </r>
    <r>
      <rPr>
        <sz val="14"/>
        <rFont val="TH SarabunPSK"/>
        <family val="2"/>
      </rPr>
      <t xml:space="preserve"> สถาบันวิจัยและพัฒนา</t>
    </r>
  </si>
  <si>
    <r>
      <t>ผู้ให้ข้อมูล</t>
    </r>
    <r>
      <rPr>
        <b/>
        <sz val="5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 :</t>
    </r>
    <r>
      <rPr>
        <sz val="14"/>
        <rFont val="TH SarabunPSK"/>
        <family val="2"/>
      </rPr>
      <t xml:space="preserve">  ฝ่ายสารสนเทศการวิจัย</t>
    </r>
  </si>
  <si>
    <r>
      <t xml:space="preserve">ข้อมูล ณ วันที่ </t>
    </r>
    <r>
      <rPr>
        <sz val="14"/>
        <rFont val="TH SarabunPSK"/>
        <family val="2"/>
      </rPr>
      <t>21 พฤษภาคม 2555</t>
    </r>
  </si>
  <si>
    <t>(รองศาสตราจารย์ ดร. อนันต์ ทองระอา )</t>
  </si>
  <si>
    <t xml:space="preserve">                               ผู้อำนวยการสถาบันวิจัยและพัฒนา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</si>
</sst>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0;[Red]0"/>
    <numFmt numFmtId="208" formatCode="0.00;[Red]0.00"/>
    <numFmt numFmtId="209" formatCode="d\ \ด\ด\ด\ด\ \b\b\b\b"/>
    <numFmt numFmtId="210" formatCode="#,##0;;\-"/>
    <numFmt numFmtId="211" formatCode="#,##0;\-"/>
    <numFmt numFmtId="212" formatCode="d\ ดดดด\ bbbb"/>
    <numFmt numFmtId="213" formatCode="_(* #,##0.0_);_(* \(#,##0.0\);_(* &quot;-&quot;??_);_(@_)"/>
    <numFmt numFmtId="214" formatCode="_(* #,##0_);_(* \(#,##0\);_(* &quot;-&quot;??_);_(@_)"/>
    <numFmt numFmtId="215" formatCode="#,##0.0"/>
    <numFmt numFmtId="216" formatCode="0.0"/>
  </numFmts>
  <fonts count="52">
    <font>
      <sz val="14"/>
      <name val="Browallia New"/>
      <family val="0"/>
    </font>
    <font>
      <sz val="10"/>
      <name val="Arial"/>
      <family val="2"/>
    </font>
    <font>
      <sz val="14"/>
      <name val="AngsanaUPC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Cordia New"/>
      <family val="2"/>
    </font>
    <font>
      <sz val="10"/>
      <color indexed="8"/>
      <name val="MS Sans Serif"/>
      <family val="2"/>
    </font>
    <font>
      <sz val="14"/>
      <name val="DilleniaUPC"/>
      <family val="1"/>
    </font>
    <font>
      <b/>
      <u val="double"/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color indexed="9"/>
      <name val="TH SarabunPSK"/>
      <family val="2"/>
    </font>
    <font>
      <b/>
      <i/>
      <u val="single"/>
      <sz val="14"/>
      <name val="TH SarabunPSK"/>
      <family val="2"/>
    </font>
    <font>
      <u val="single"/>
      <sz val="14"/>
      <name val="TH SarabunPSK"/>
      <family val="2"/>
    </font>
    <font>
      <b/>
      <sz val="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thin"/>
      <bottom style="double"/>
    </border>
    <border>
      <left style="dotted"/>
      <right style="dotted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tted"/>
      <bottom style="dotted"/>
    </border>
    <border>
      <left>
        <color indexed="63"/>
      </left>
      <right style="double"/>
      <top style="dotted"/>
      <bottom style="dotted"/>
    </border>
    <border>
      <left style="double"/>
      <right style="double"/>
      <top style="dotted"/>
      <bottom style="dotted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uble"/>
      <right>
        <color indexed="63"/>
      </right>
      <top style="double"/>
      <bottom style="double"/>
    </border>
    <border>
      <left style="dotted"/>
      <right style="dotted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tted"/>
      <bottom style="dotted"/>
    </border>
    <border>
      <left style="double"/>
      <right style="dotted"/>
      <top style="double"/>
      <bottom>
        <color indexed="63"/>
      </bottom>
    </border>
    <border>
      <left style="double"/>
      <right style="dotted"/>
      <top style="dotted"/>
      <bottom style="dotted"/>
    </border>
    <border>
      <left style="double"/>
      <right style="dotted"/>
      <top style="dotted"/>
      <bottom style="double"/>
    </border>
    <border>
      <left style="dotted"/>
      <right style="dotted"/>
      <top style="dotted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6" fillId="0" borderId="0">
      <alignment/>
      <protection/>
    </xf>
    <xf numFmtId="0" fontId="2" fillId="0" borderId="0">
      <alignment/>
      <protection/>
    </xf>
  </cellStyleXfs>
  <cellXfs count="101">
    <xf numFmtId="0" fontId="0" fillId="0" borderId="0" xfId="0" applyAlignment="1">
      <alignment/>
    </xf>
    <xf numFmtId="0" fontId="8" fillId="0" borderId="0" xfId="60" applyFont="1" applyAlignment="1">
      <alignment vertical="center"/>
      <protection/>
    </xf>
    <xf numFmtId="0" fontId="10" fillId="0" borderId="0" xfId="60" applyFont="1" applyAlignment="1">
      <alignment vertical="center"/>
      <protection/>
    </xf>
    <xf numFmtId="0" fontId="9" fillId="0" borderId="0" xfId="59" applyFont="1">
      <alignment/>
      <protection/>
    </xf>
    <xf numFmtId="0" fontId="11" fillId="0" borderId="0" xfId="59" applyFont="1">
      <alignment/>
      <protection/>
    </xf>
    <xf numFmtId="0" fontId="9" fillId="0" borderId="0" xfId="60" applyFont="1" applyAlignment="1">
      <alignment vertical="center"/>
      <protection/>
    </xf>
    <xf numFmtId="0" fontId="9" fillId="0" borderId="0" xfId="59" applyFont="1" applyAlignment="1">
      <alignment horizontal="right"/>
      <protection/>
    </xf>
    <xf numFmtId="0" fontId="9" fillId="0" borderId="10" xfId="60" applyFont="1" applyBorder="1" applyAlignment="1">
      <alignment horizontal="center" vertical="center" wrapText="1"/>
      <protection/>
    </xf>
    <xf numFmtId="0" fontId="9" fillId="0" borderId="11" xfId="60" applyFont="1" applyBorder="1" applyAlignment="1">
      <alignment horizontal="center" vertical="center" wrapText="1"/>
      <protection/>
    </xf>
    <xf numFmtId="0" fontId="9" fillId="0" borderId="12" xfId="60" applyFont="1" applyBorder="1" applyAlignment="1">
      <alignment horizontal="center" vertical="center" wrapText="1"/>
      <protection/>
    </xf>
    <xf numFmtId="0" fontId="9" fillId="0" borderId="0" xfId="59" applyFont="1" applyAlignment="1">
      <alignment wrapText="1"/>
      <protection/>
    </xf>
    <xf numFmtId="0" fontId="11" fillId="0" borderId="13" xfId="60" applyFont="1" applyBorder="1" applyAlignment="1">
      <alignment horizontal="left" vertical="center" indent="1"/>
      <protection/>
    </xf>
    <xf numFmtId="0" fontId="11" fillId="0" borderId="14" xfId="60" applyFont="1" applyBorder="1" applyAlignment="1">
      <alignment horizontal="left" vertical="center" indent="1"/>
      <protection/>
    </xf>
    <xf numFmtId="216" fontId="12" fillId="0" borderId="15" xfId="59" applyNumberFormat="1" applyFont="1" applyFill="1" applyBorder="1" applyAlignment="1">
      <alignment horizontal="right" vertical="center" indent="1"/>
      <protection/>
    </xf>
    <xf numFmtId="4" fontId="12" fillId="0" borderId="14" xfId="59" applyNumberFormat="1" applyFont="1" applyFill="1" applyBorder="1" applyAlignment="1">
      <alignment horizontal="right" vertical="center" indent="1"/>
      <protection/>
    </xf>
    <xf numFmtId="0" fontId="11" fillId="0" borderId="0" xfId="59" applyFont="1" applyAlignment="1">
      <alignment vertical="center"/>
      <protection/>
    </xf>
    <xf numFmtId="0" fontId="11" fillId="0" borderId="16" xfId="60" applyFont="1" applyBorder="1" applyAlignment="1">
      <alignment horizontal="left" vertical="center" indent="1"/>
      <protection/>
    </xf>
    <xf numFmtId="0" fontId="11" fillId="0" borderId="17" xfId="60" applyFont="1" applyBorder="1" applyAlignment="1">
      <alignment horizontal="left" vertical="center" indent="1"/>
      <protection/>
    </xf>
    <xf numFmtId="216" fontId="12" fillId="0" borderId="18" xfId="59" applyNumberFormat="1" applyFont="1" applyFill="1" applyBorder="1" applyAlignment="1">
      <alignment horizontal="right" vertical="center" indent="1"/>
      <protection/>
    </xf>
    <xf numFmtId="4" fontId="12" fillId="0" borderId="17" xfId="59" applyNumberFormat="1" applyFont="1" applyFill="1" applyBorder="1" applyAlignment="1">
      <alignment horizontal="right" vertical="center" indent="1"/>
      <protection/>
    </xf>
    <xf numFmtId="0" fontId="11" fillId="0" borderId="0" xfId="61" applyFont="1" applyAlignment="1">
      <alignment horizontal="center" vertical="center"/>
      <protection/>
    </xf>
    <xf numFmtId="3" fontId="11" fillId="0" borderId="0" xfId="45" applyNumberFormat="1" applyFont="1" applyAlignment="1">
      <alignment horizontal="center" vertical="center"/>
    </xf>
    <xf numFmtId="0" fontId="11" fillId="0" borderId="0" xfId="61" applyNumberFormat="1" applyFont="1" applyAlignment="1">
      <alignment horizontal="center" vertical="center"/>
      <protection/>
    </xf>
    <xf numFmtId="216" fontId="9" fillId="0" borderId="19" xfId="44" applyNumberFormat="1" applyFont="1" applyFill="1" applyBorder="1" applyAlignment="1">
      <alignment horizontal="right" vertical="center" indent="1"/>
    </xf>
    <xf numFmtId="4" fontId="9" fillId="0" borderId="20" xfId="44" applyNumberFormat="1" applyFont="1" applyFill="1" applyBorder="1" applyAlignment="1">
      <alignment horizontal="right" vertical="center" indent="1"/>
    </xf>
    <xf numFmtId="0" fontId="9" fillId="0" borderId="0" xfId="60" applyFont="1" applyBorder="1" applyAlignment="1">
      <alignment horizontal="center" vertical="center"/>
      <protection/>
    </xf>
    <xf numFmtId="1" fontId="9" fillId="0" borderId="0" xfId="59" applyNumberFormat="1" applyFont="1" applyBorder="1" applyAlignment="1">
      <alignment horizontal="center" vertical="center"/>
      <protection/>
    </xf>
    <xf numFmtId="2" fontId="9" fillId="0" borderId="0" xfId="44" applyNumberFormat="1" applyFont="1" applyBorder="1" applyAlignment="1">
      <alignment horizontal="center" vertical="center"/>
    </xf>
    <xf numFmtId="0" fontId="9" fillId="0" borderId="0" xfId="59" applyFont="1" applyAlignment="1">
      <alignment vertical="center"/>
      <protection/>
    </xf>
    <xf numFmtId="3" fontId="13" fillId="0" borderId="0" xfId="44" applyNumberFormat="1" applyFont="1" applyBorder="1" applyAlignment="1">
      <alignment horizontal="center" vertical="center"/>
    </xf>
    <xf numFmtId="3" fontId="14" fillId="0" borderId="0" xfId="44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 shrinkToFit="1"/>
    </xf>
    <xf numFmtId="209" fontId="16" fillId="0" borderId="0" xfId="0" applyNumberFormat="1" applyFont="1" applyBorder="1" applyAlignment="1">
      <alignment horizontal="left" vertical="center" shrinkToFit="1"/>
    </xf>
    <xf numFmtId="0" fontId="11" fillId="0" borderId="0" xfId="62" applyFont="1" applyFill="1">
      <alignment/>
      <protection/>
    </xf>
    <xf numFmtId="208" fontId="11" fillId="0" borderId="0" xfId="62" applyNumberFormat="1" applyFont="1" applyFill="1">
      <alignment/>
      <protection/>
    </xf>
    <xf numFmtId="2" fontId="11" fillId="0" borderId="0" xfId="62" applyNumberFormat="1" applyFont="1" applyFill="1">
      <alignment/>
      <protection/>
    </xf>
    <xf numFmtId="0" fontId="11" fillId="0" borderId="0" xfId="62" applyFont="1">
      <alignment/>
      <protection/>
    </xf>
    <xf numFmtId="0" fontId="9" fillId="0" borderId="0" xfId="70" applyFont="1" applyAlignment="1">
      <alignment horizontal="left" vertical="center" indent="1"/>
      <protection/>
    </xf>
    <xf numFmtId="0" fontId="11" fillId="0" borderId="0" xfId="70" applyFont="1">
      <alignment/>
      <protection/>
    </xf>
    <xf numFmtId="0" fontId="9" fillId="0" borderId="0" xfId="61" applyFont="1" applyAlignment="1">
      <alignment vertical="center"/>
      <protection/>
    </xf>
    <xf numFmtId="0" fontId="11" fillId="33" borderId="0" xfId="59" applyFont="1" applyFill="1">
      <alignment/>
      <protection/>
    </xf>
    <xf numFmtId="0" fontId="9" fillId="33" borderId="0" xfId="59" applyFont="1" applyFill="1">
      <alignment/>
      <protection/>
    </xf>
    <xf numFmtId="0" fontId="11" fillId="0" borderId="0" xfId="0" applyFont="1" applyAlignment="1">
      <alignment/>
    </xf>
    <xf numFmtId="2" fontId="11" fillId="0" borderId="0" xfId="0" applyNumberFormat="1" applyFont="1" applyBorder="1" applyAlignment="1">
      <alignment horizontal="right" shrinkToFi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208" fontId="11" fillId="0" borderId="0" xfId="0" applyNumberFormat="1" applyFont="1" applyAlignment="1">
      <alignment horizontal="center" vertical="center"/>
    </xf>
    <xf numFmtId="208" fontId="11" fillId="0" borderId="0" xfId="0" applyNumberFormat="1" applyFont="1" applyAlignment="1">
      <alignment horizontal="left" vertical="center"/>
    </xf>
    <xf numFmtId="0" fontId="9" fillId="0" borderId="0" xfId="59" applyFont="1" applyAlignment="1">
      <alignment/>
      <protection/>
    </xf>
    <xf numFmtId="0" fontId="11" fillId="0" borderId="0" xfId="0" applyFont="1" applyAlignment="1">
      <alignment horizontal="center" shrinkToFit="1"/>
    </xf>
    <xf numFmtId="208" fontId="11" fillId="0" borderId="0" xfId="59" applyNumberFormat="1" applyFont="1" applyAlignment="1">
      <alignment horizontal="left"/>
      <protection/>
    </xf>
    <xf numFmtId="208" fontId="11" fillId="0" borderId="0" xfId="0" applyNumberFormat="1" applyFont="1" applyAlignment="1">
      <alignment horizontal="left"/>
    </xf>
    <xf numFmtId="0" fontId="11" fillId="0" borderId="0" xfId="59" applyFont="1" applyAlignment="1">
      <alignment/>
      <protection/>
    </xf>
    <xf numFmtId="0" fontId="16" fillId="0" borderId="0" xfId="0" applyFont="1" applyAlignment="1">
      <alignment/>
    </xf>
    <xf numFmtId="208" fontId="11" fillId="0" borderId="0" xfId="0" applyNumberFormat="1" applyFont="1" applyAlignment="1">
      <alignment horizontal="center"/>
    </xf>
    <xf numFmtId="0" fontId="5" fillId="0" borderId="0" xfId="59" applyFont="1" applyAlignment="1">
      <alignment/>
      <protection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4" fontId="11" fillId="0" borderId="13" xfId="60" applyNumberFormat="1" applyFont="1" applyBorder="1" applyAlignment="1">
      <alignment horizontal="right" vertical="center" indent="1"/>
      <protection/>
    </xf>
    <xf numFmtId="4" fontId="12" fillId="0" borderId="21" xfId="59" applyNumberFormat="1" applyFont="1" applyFill="1" applyBorder="1" applyAlignment="1">
      <alignment horizontal="right" vertical="center" indent="1"/>
      <protection/>
    </xf>
    <xf numFmtId="4" fontId="11" fillId="0" borderId="14" xfId="60" applyNumberFormat="1" applyFont="1" applyBorder="1" applyAlignment="1">
      <alignment horizontal="right" vertical="center" indent="1"/>
      <protection/>
    </xf>
    <xf numFmtId="4" fontId="11" fillId="0" borderId="16" xfId="60" applyNumberFormat="1" applyFont="1" applyBorder="1" applyAlignment="1">
      <alignment horizontal="right" vertical="center" indent="1"/>
      <protection/>
    </xf>
    <xf numFmtId="4" fontId="12" fillId="0" borderId="22" xfId="59" applyNumberFormat="1" applyFont="1" applyFill="1" applyBorder="1" applyAlignment="1">
      <alignment horizontal="right" vertical="center" indent="1"/>
      <protection/>
    </xf>
    <xf numFmtId="4" fontId="11" fillId="0" borderId="17" xfId="60" applyNumberFormat="1" applyFont="1" applyBorder="1" applyAlignment="1">
      <alignment horizontal="right" vertical="center" indent="1"/>
      <protection/>
    </xf>
    <xf numFmtId="4" fontId="9" fillId="0" borderId="23" xfId="59" applyNumberFormat="1" applyFont="1" applyFill="1" applyBorder="1" applyAlignment="1">
      <alignment horizontal="right" vertical="center" indent="1"/>
      <protection/>
    </xf>
    <xf numFmtId="4" fontId="9" fillId="0" borderId="24" xfId="59" applyNumberFormat="1" applyFont="1" applyFill="1" applyBorder="1" applyAlignment="1">
      <alignment horizontal="right" vertical="center" indent="1"/>
      <protection/>
    </xf>
    <xf numFmtId="4" fontId="9" fillId="0" borderId="25" xfId="59" applyNumberFormat="1" applyFont="1" applyFill="1" applyBorder="1" applyAlignment="1">
      <alignment horizontal="right" vertical="center" indent="1"/>
      <protection/>
    </xf>
    <xf numFmtId="4" fontId="11" fillId="0" borderId="15" xfId="60" applyNumberFormat="1" applyFont="1" applyBorder="1" applyAlignment="1">
      <alignment horizontal="right" vertical="center" indent="1"/>
      <protection/>
    </xf>
    <xf numFmtId="4" fontId="11" fillId="0" borderId="18" xfId="60" applyNumberFormat="1" applyFont="1" applyBorder="1" applyAlignment="1">
      <alignment horizontal="right" vertical="center" indent="1"/>
      <protection/>
    </xf>
    <xf numFmtId="192" fontId="11" fillId="0" borderId="26" xfId="60" applyNumberFormat="1" applyFont="1" applyBorder="1" applyAlignment="1">
      <alignment horizontal="right" vertical="center" indent="1"/>
      <protection/>
    </xf>
    <xf numFmtId="4" fontId="11" fillId="0" borderId="27" xfId="60" applyNumberFormat="1" applyFont="1" applyBorder="1" applyAlignment="1">
      <alignment horizontal="right" vertical="center" indent="1"/>
      <protection/>
    </xf>
    <xf numFmtId="4" fontId="11" fillId="0" borderId="28" xfId="60" applyNumberFormat="1" applyFont="1" applyBorder="1" applyAlignment="1">
      <alignment horizontal="right" vertical="center" indent="1"/>
      <protection/>
    </xf>
    <xf numFmtId="192" fontId="11" fillId="0" borderId="28" xfId="60" applyNumberFormat="1" applyFont="1" applyBorder="1" applyAlignment="1">
      <alignment horizontal="right" vertical="center" indent="1"/>
      <protection/>
    </xf>
    <xf numFmtId="192" fontId="11" fillId="0" borderId="29" xfId="60" applyNumberFormat="1" applyFont="1" applyBorder="1" applyAlignment="1">
      <alignment horizontal="right" vertical="center" indent="1"/>
      <protection/>
    </xf>
    <xf numFmtId="192" fontId="11" fillId="0" borderId="22" xfId="60" applyNumberFormat="1" applyFont="1" applyBorder="1" applyAlignment="1">
      <alignment horizontal="right" vertical="center" indent="1"/>
      <protection/>
    </xf>
    <xf numFmtId="192" fontId="11" fillId="0" borderId="30" xfId="60" applyNumberFormat="1" applyFont="1" applyBorder="1" applyAlignment="1">
      <alignment horizontal="right" vertical="center" indent="1"/>
      <protection/>
    </xf>
    <xf numFmtId="0" fontId="9" fillId="0" borderId="31" xfId="60" applyFont="1" applyBorder="1" applyAlignment="1">
      <alignment horizontal="center" vertical="center" wrapText="1"/>
      <protection/>
    </xf>
    <xf numFmtId="0" fontId="9" fillId="0" borderId="14" xfId="60" applyFont="1" applyBorder="1" applyAlignment="1">
      <alignment horizontal="center" vertical="center" wrapText="1"/>
      <protection/>
    </xf>
    <xf numFmtId="0" fontId="9" fillId="0" borderId="32" xfId="60" applyFont="1" applyBorder="1" applyAlignment="1">
      <alignment horizontal="center" vertical="center" wrapText="1"/>
      <protection/>
    </xf>
    <xf numFmtId="0" fontId="9" fillId="0" borderId="23" xfId="60" applyFont="1" applyFill="1" applyBorder="1" applyAlignment="1">
      <alignment horizontal="center" vertical="center"/>
      <protection/>
    </xf>
    <xf numFmtId="0" fontId="9" fillId="0" borderId="20" xfId="60" applyFont="1" applyFill="1" applyBorder="1" applyAlignment="1">
      <alignment horizontal="center" vertical="center"/>
      <protection/>
    </xf>
    <xf numFmtId="0" fontId="9" fillId="0" borderId="33" xfId="59" applyFont="1" applyBorder="1" applyAlignment="1">
      <alignment horizontal="center" vertical="center" wrapText="1"/>
      <protection/>
    </xf>
    <xf numFmtId="0" fontId="9" fillId="0" borderId="31" xfId="59" applyFont="1" applyBorder="1" applyAlignment="1">
      <alignment horizontal="center" vertical="center" wrapText="1"/>
      <protection/>
    </xf>
    <xf numFmtId="0" fontId="9" fillId="0" borderId="13" xfId="59" applyFont="1" applyBorder="1" applyAlignment="1">
      <alignment horizontal="center" vertical="center" wrapText="1"/>
      <protection/>
    </xf>
    <xf numFmtId="0" fontId="9" fillId="0" borderId="14" xfId="59" applyFont="1" applyBorder="1" applyAlignment="1">
      <alignment horizontal="center" vertical="center" wrapText="1"/>
      <protection/>
    </xf>
    <xf numFmtId="0" fontId="9" fillId="0" borderId="34" xfId="59" applyFont="1" applyBorder="1" applyAlignment="1">
      <alignment horizontal="center" vertical="center" wrapText="1"/>
      <protection/>
    </xf>
    <xf numFmtId="0" fontId="9" fillId="0" borderId="32" xfId="59" applyFont="1" applyBorder="1" applyAlignment="1">
      <alignment horizontal="center" vertical="center" wrapText="1"/>
      <protection/>
    </xf>
    <xf numFmtId="0" fontId="9" fillId="0" borderId="35" xfId="59" applyFont="1" applyBorder="1" applyAlignment="1">
      <alignment horizontal="center" vertical="center" wrapText="1"/>
      <protection/>
    </xf>
    <xf numFmtId="0" fontId="9" fillId="0" borderId="36" xfId="59" applyFont="1" applyBorder="1" applyAlignment="1">
      <alignment horizontal="center" vertical="center" wrapText="1"/>
      <protection/>
    </xf>
    <xf numFmtId="0" fontId="9" fillId="0" borderId="37" xfId="59" applyFont="1" applyBorder="1" applyAlignment="1">
      <alignment horizontal="center" vertical="center" wrapText="1"/>
      <protection/>
    </xf>
    <xf numFmtId="0" fontId="9" fillId="0" borderId="38" xfId="60" applyFont="1" applyBorder="1" applyAlignment="1">
      <alignment horizontal="center" vertical="center" wrapText="1"/>
      <protection/>
    </xf>
    <xf numFmtId="0" fontId="9" fillId="0" borderId="15" xfId="60" applyFont="1" applyBorder="1" applyAlignment="1">
      <alignment horizontal="center" vertical="center" wrapText="1"/>
      <protection/>
    </xf>
    <xf numFmtId="0" fontId="9" fillId="0" borderId="39" xfId="60" applyFont="1" applyBorder="1" applyAlignment="1">
      <alignment horizontal="center" vertical="center" wrapText="1"/>
      <protection/>
    </xf>
    <xf numFmtId="0" fontId="9" fillId="0" borderId="38" xfId="60" applyFont="1" applyBorder="1" applyAlignment="1">
      <alignment horizontal="center" vertical="center" wrapText="1" shrinkToFit="1"/>
      <protection/>
    </xf>
    <xf numFmtId="0" fontId="11" fillId="0" borderId="15" xfId="0" applyFont="1" applyBorder="1" applyAlignment="1">
      <alignment horizontal="center" vertical="center" wrapText="1" shrinkToFit="1"/>
    </xf>
    <xf numFmtId="0" fontId="11" fillId="0" borderId="39" xfId="0" applyFont="1" applyBorder="1" applyAlignment="1">
      <alignment horizontal="center" vertical="center" wrapText="1" shrinkToFit="1"/>
    </xf>
    <xf numFmtId="0" fontId="9" fillId="0" borderId="40" xfId="59" applyFont="1" applyBorder="1" applyAlignment="1">
      <alignment horizontal="center" vertical="center" wrapText="1"/>
      <protection/>
    </xf>
    <xf numFmtId="0" fontId="9" fillId="0" borderId="41" xfId="59" applyFont="1" applyBorder="1" applyAlignment="1">
      <alignment horizontal="center" vertical="center" wrapText="1"/>
      <protection/>
    </xf>
    <xf numFmtId="0" fontId="9" fillId="0" borderId="42" xfId="59" applyFont="1" applyBorder="1" applyAlignment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ตัวชี้วัด (ศบก.)" xfId="44"/>
    <cellStyle name="Comma_ตัวบ่งชี้ 4.3-4.5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ตัวชี้วัด (ศบก.)" xfId="59"/>
    <cellStyle name="Normal_ตัวบ่งชี้ 4.3-4.5" xfId="60"/>
    <cellStyle name="Normal_ปัจจัย 4" xfId="61"/>
    <cellStyle name="Normal_อัตราได้งานทำ" xfId="62"/>
    <cellStyle name="Note" xfId="63"/>
    <cellStyle name="Output" xfId="64"/>
    <cellStyle name="Percent" xfId="65"/>
    <cellStyle name="Title" xfId="66"/>
    <cellStyle name="Total" xfId="67"/>
    <cellStyle name="Warning Text" xfId="68"/>
    <cellStyle name="ปกติ_Sheet1" xfId="69"/>
    <cellStyle name="ปกติ_ภาคผนวก ค- form 48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SheetLayoutView="120" zoomScalePageLayoutView="0" workbookViewId="0" topLeftCell="A1">
      <selection activeCell="M12" sqref="M12"/>
    </sheetView>
  </sheetViews>
  <sheetFormatPr defaultColWidth="16.57421875" defaultRowHeight="20.25"/>
  <cols>
    <col min="1" max="1" width="11.00390625" style="4" customWidth="1"/>
    <col min="2" max="2" width="19.57421875" style="4" customWidth="1"/>
    <col min="3" max="3" width="18.28125" style="4" customWidth="1"/>
    <col min="4" max="4" width="17.140625" style="3" customWidth="1"/>
    <col min="5" max="5" width="15.8515625" style="3" customWidth="1"/>
    <col min="6" max="6" width="15.140625" style="3" customWidth="1"/>
    <col min="7" max="7" width="16.28125" style="3" customWidth="1"/>
    <col min="8" max="8" width="17.7109375" style="3" customWidth="1"/>
    <col min="9" max="9" width="19.7109375" style="3" customWidth="1"/>
    <col min="10" max="10" width="21.57421875" style="3" customWidth="1"/>
    <col min="11" max="12" width="12.140625" style="4" customWidth="1"/>
    <col min="13" max="16384" width="16.57421875" style="4" customWidth="1"/>
  </cols>
  <sheetData>
    <row r="1" spans="1:3" ht="21.75">
      <c r="A1" s="1" t="s">
        <v>21</v>
      </c>
      <c r="B1" s="2"/>
      <c r="C1" s="2"/>
    </row>
    <row r="2" spans="1:3" ht="21.75">
      <c r="A2" s="5" t="s">
        <v>24</v>
      </c>
      <c r="B2" s="2"/>
      <c r="C2" s="2"/>
    </row>
    <row r="3" spans="1:10" ht="16.5" customHeight="1" thickBot="1">
      <c r="A3" s="5"/>
      <c r="B3" s="5"/>
      <c r="C3" s="5"/>
      <c r="J3" s="6"/>
    </row>
    <row r="4" spans="1:10" s="3" customFormat="1" ht="19.5" customHeight="1" thickTop="1">
      <c r="A4" s="83" t="s">
        <v>0</v>
      </c>
      <c r="B4" s="84"/>
      <c r="C4" s="89" t="s">
        <v>1</v>
      </c>
      <c r="D4" s="90"/>
      <c r="E4" s="90"/>
      <c r="F4" s="90"/>
      <c r="G4" s="91"/>
      <c r="H4" s="92" t="s">
        <v>2</v>
      </c>
      <c r="I4" s="95" t="s">
        <v>29</v>
      </c>
      <c r="J4" s="78" t="s">
        <v>3</v>
      </c>
    </row>
    <row r="5" spans="1:10" s="3" customFormat="1" ht="21.75" customHeight="1">
      <c r="A5" s="85"/>
      <c r="B5" s="86"/>
      <c r="C5" s="85" t="s">
        <v>17</v>
      </c>
      <c r="D5" s="98" t="s">
        <v>18</v>
      </c>
      <c r="E5" s="99"/>
      <c r="F5" s="99"/>
      <c r="G5" s="100"/>
      <c r="H5" s="93"/>
      <c r="I5" s="96"/>
      <c r="J5" s="79"/>
    </row>
    <row r="6" spans="1:10" s="10" customFormat="1" ht="45.75" customHeight="1" thickBot="1">
      <c r="A6" s="87"/>
      <c r="B6" s="88"/>
      <c r="C6" s="87"/>
      <c r="D6" s="7" t="s">
        <v>4</v>
      </c>
      <c r="E6" s="8" t="s">
        <v>5</v>
      </c>
      <c r="F6" s="8" t="s">
        <v>6</v>
      </c>
      <c r="G6" s="9" t="s">
        <v>7</v>
      </c>
      <c r="H6" s="94"/>
      <c r="I6" s="97"/>
      <c r="J6" s="80"/>
    </row>
    <row r="7" spans="1:10" s="15" customFormat="1" ht="24.75" customHeight="1" thickTop="1">
      <c r="A7" s="11" t="s">
        <v>8</v>
      </c>
      <c r="B7" s="12"/>
      <c r="C7" s="60">
        <v>31645367.5</v>
      </c>
      <c r="D7" s="72">
        <v>26855961</v>
      </c>
      <c r="E7" s="71">
        <v>0</v>
      </c>
      <c r="F7" s="61">
        <v>4466667</v>
      </c>
      <c r="G7" s="62">
        <f aca="true" t="shared" si="0" ref="G7:G12">D7+E7+F7</f>
        <v>31322628</v>
      </c>
      <c r="H7" s="69">
        <f aca="true" t="shared" si="1" ref="H7:H12">C7+G7</f>
        <v>62967995.5</v>
      </c>
      <c r="I7" s="13">
        <v>76</v>
      </c>
      <c r="J7" s="14">
        <f aca="true" t="shared" si="2" ref="J7:J13">H7/I7</f>
        <v>828526.2565789474</v>
      </c>
    </row>
    <row r="8" spans="1:10" s="15" customFormat="1" ht="24.75" customHeight="1">
      <c r="A8" s="16" t="s">
        <v>9</v>
      </c>
      <c r="B8" s="17"/>
      <c r="C8" s="63">
        <v>3059929</v>
      </c>
      <c r="D8" s="73">
        <v>2048153</v>
      </c>
      <c r="E8" s="76">
        <v>0</v>
      </c>
      <c r="F8" s="76">
        <v>0</v>
      </c>
      <c r="G8" s="65">
        <f t="shared" si="0"/>
        <v>2048153</v>
      </c>
      <c r="H8" s="70">
        <f t="shared" si="1"/>
        <v>5108082</v>
      </c>
      <c r="I8" s="18">
        <v>42</v>
      </c>
      <c r="J8" s="19">
        <f t="shared" si="2"/>
        <v>121621</v>
      </c>
    </row>
    <row r="9" spans="1:10" s="15" customFormat="1" ht="24.75" customHeight="1">
      <c r="A9" s="16" t="s">
        <v>10</v>
      </c>
      <c r="B9" s="17"/>
      <c r="C9" s="63">
        <v>33703423.15</v>
      </c>
      <c r="D9" s="73">
        <v>39534666</v>
      </c>
      <c r="E9" s="71">
        <v>0</v>
      </c>
      <c r="F9" s="64">
        <v>1916666</v>
      </c>
      <c r="G9" s="65">
        <f t="shared" si="0"/>
        <v>41451332</v>
      </c>
      <c r="H9" s="70">
        <f t="shared" si="1"/>
        <v>75154755.15</v>
      </c>
      <c r="I9" s="18">
        <v>40</v>
      </c>
      <c r="J9" s="19">
        <f t="shared" si="2"/>
        <v>1878868.8787500001</v>
      </c>
    </row>
    <row r="10" spans="1:10" s="15" customFormat="1" ht="24.75" customHeight="1">
      <c r="A10" s="16" t="s">
        <v>11</v>
      </c>
      <c r="B10" s="17"/>
      <c r="C10" s="63">
        <v>35946257</v>
      </c>
      <c r="D10" s="63">
        <v>70321103</v>
      </c>
      <c r="E10" s="64">
        <v>245347</v>
      </c>
      <c r="F10" s="64">
        <v>35300000</v>
      </c>
      <c r="G10" s="65">
        <f t="shared" si="0"/>
        <v>105866450</v>
      </c>
      <c r="H10" s="70">
        <f t="shared" si="1"/>
        <v>141812707</v>
      </c>
      <c r="I10" s="18">
        <v>127</v>
      </c>
      <c r="J10" s="19">
        <f t="shared" si="2"/>
        <v>1116635.4881889764</v>
      </c>
    </row>
    <row r="11" spans="1:10" s="15" customFormat="1" ht="24.75" customHeight="1">
      <c r="A11" s="16" t="s">
        <v>12</v>
      </c>
      <c r="B11" s="17"/>
      <c r="C11" s="63">
        <v>5576760</v>
      </c>
      <c r="D11" s="74">
        <v>755760</v>
      </c>
      <c r="E11" s="76">
        <v>0</v>
      </c>
      <c r="F11" s="76">
        <v>0</v>
      </c>
      <c r="G11" s="65">
        <f t="shared" si="0"/>
        <v>755760</v>
      </c>
      <c r="H11" s="70">
        <f t="shared" si="1"/>
        <v>6332520</v>
      </c>
      <c r="I11" s="18">
        <v>22</v>
      </c>
      <c r="J11" s="19">
        <f t="shared" si="2"/>
        <v>287841.8181818182</v>
      </c>
    </row>
    <row r="12" spans="1:12" s="15" customFormat="1" ht="24.75" customHeight="1" thickBot="1">
      <c r="A12" s="16" t="s">
        <v>20</v>
      </c>
      <c r="B12" s="17"/>
      <c r="C12" s="63">
        <v>480000</v>
      </c>
      <c r="D12" s="75">
        <v>430000</v>
      </c>
      <c r="E12" s="77">
        <v>0</v>
      </c>
      <c r="F12" s="77">
        <v>0</v>
      </c>
      <c r="G12" s="65">
        <f t="shared" si="0"/>
        <v>430000</v>
      </c>
      <c r="H12" s="70">
        <f t="shared" si="1"/>
        <v>910000</v>
      </c>
      <c r="I12" s="18">
        <v>24</v>
      </c>
      <c r="J12" s="19">
        <f t="shared" si="2"/>
        <v>37916.666666666664</v>
      </c>
      <c r="K12" s="20"/>
      <c r="L12" s="20"/>
    </row>
    <row r="13" spans="1:12" s="3" customFormat="1" ht="24.75" customHeight="1" thickBot="1" thickTop="1">
      <c r="A13" s="81" t="s">
        <v>13</v>
      </c>
      <c r="B13" s="82"/>
      <c r="C13" s="66">
        <f aca="true" t="shared" si="3" ref="C13:H13">SUM(C7:C12)</f>
        <v>110411736.65</v>
      </c>
      <c r="D13" s="66">
        <f t="shared" si="3"/>
        <v>139945643</v>
      </c>
      <c r="E13" s="67">
        <f t="shared" si="3"/>
        <v>245347</v>
      </c>
      <c r="F13" s="67">
        <f t="shared" si="3"/>
        <v>41683333</v>
      </c>
      <c r="G13" s="68">
        <f t="shared" si="3"/>
        <v>181874323</v>
      </c>
      <c r="H13" s="66">
        <f t="shared" si="3"/>
        <v>292286059.65</v>
      </c>
      <c r="I13" s="23">
        <f>SUM(I7:I12)</f>
        <v>331</v>
      </c>
      <c r="J13" s="24">
        <f t="shared" si="2"/>
        <v>883039.4551359516</v>
      </c>
      <c r="K13" s="21"/>
      <c r="L13" s="22"/>
    </row>
    <row r="14" spans="1:8" ht="16.5" customHeight="1" thickTop="1">
      <c r="A14" s="25"/>
      <c r="B14" s="25"/>
      <c r="C14" s="25"/>
      <c r="D14" s="26"/>
      <c r="E14" s="27"/>
      <c r="F14" s="27"/>
      <c r="G14" s="27"/>
      <c r="H14" s="27"/>
    </row>
    <row r="15" spans="1:10" s="15" customFormat="1" ht="21" customHeight="1">
      <c r="A15" s="28" t="s">
        <v>16</v>
      </c>
      <c r="B15" s="15" t="s">
        <v>14</v>
      </c>
      <c r="D15" s="29"/>
      <c r="E15" s="30"/>
      <c r="F15" s="30"/>
      <c r="G15" s="30"/>
      <c r="H15" s="30"/>
      <c r="I15" s="30"/>
      <c r="J15" s="30"/>
    </row>
    <row r="16" spans="1:10" s="15" customFormat="1" ht="21" customHeight="1">
      <c r="A16" s="28"/>
      <c r="B16" s="15" t="s">
        <v>22</v>
      </c>
      <c r="D16" s="29"/>
      <c r="E16" s="30"/>
      <c r="F16" s="30"/>
      <c r="G16" s="30"/>
      <c r="H16" s="30" t="s">
        <v>23</v>
      </c>
      <c r="I16" s="30"/>
      <c r="J16" s="30"/>
    </row>
    <row r="17" spans="1:10" s="15" customFormat="1" ht="17.25" customHeight="1">
      <c r="A17" s="28"/>
      <c r="B17" s="15" t="s">
        <v>19</v>
      </c>
      <c r="D17" s="29"/>
      <c r="E17" s="30"/>
      <c r="F17" s="30"/>
      <c r="G17" s="30"/>
      <c r="H17" s="30"/>
      <c r="I17" s="30"/>
      <c r="J17" s="30"/>
    </row>
    <row r="18" spans="1:10" s="15" customFormat="1" ht="21" customHeight="1">
      <c r="A18" s="15" t="s">
        <v>15</v>
      </c>
      <c r="B18" s="15" t="s">
        <v>25</v>
      </c>
      <c r="D18" s="29"/>
      <c r="E18" s="30"/>
      <c r="F18" s="30"/>
      <c r="G18" s="30"/>
      <c r="H18" s="30"/>
      <c r="I18" s="30"/>
      <c r="J18" s="30"/>
    </row>
    <row r="19" spans="1:16" s="41" customFormat="1" ht="24" customHeight="1">
      <c r="A19" s="31"/>
      <c r="B19" s="32"/>
      <c r="C19" s="32"/>
      <c r="D19" s="32"/>
      <c r="E19" s="33"/>
      <c r="F19" s="34"/>
      <c r="G19" s="35"/>
      <c r="H19" s="36"/>
      <c r="I19" s="37"/>
      <c r="J19" s="35"/>
      <c r="K19" s="35"/>
      <c r="L19" s="38"/>
      <c r="M19" s="39"/>
      <c r="N19" s="40"/>
      <c r="O19" s="40"/>
      <c r="P19" s="38"/>
    </row>
    <row r="20" spans="1:16" s="41" customFormat="1" ht="20.25" customHeight="1">
      <c r="A20" s="31"/>
      <c r="B20" s="32"/>
      <c r="C20" s="32"/>
      <c r="D20" s="32"/>
      <c r="E20" s="33"/>
      <c r="F20" s="34"/>
      <c r="G20" s="35"/>
      <c r="H20" s="36"/>
      <c r="I20" s="37"/>
      <c r="J20" s="35"/>
      <c r="K20" s="35"/>
      <c r="L20" s="38"/>
      <c r="M20" s="39"/>
      <c r="N20" s="40"/>
      <c r="O20" s="40"/>
      <c r="P20" s="38"/>
    </row>
    <row r="21" spans="1:11" s="57" customFormat="1" ht="23.25" customHeight="1">
      <c r="A21" s="50" t="s">
        <v>30</v>
      </c>
      <c r="B21" s="44"/>
      <c r="C21" s="45"/>
      <c r="D21" s="45"/>
      <c r="E21" s="51"/>
      <c r="F21" s="52" t="s">
        <v>26</v>
      </c>
      <c r="G21" s="53" t="s">
        <v>27</v>
      </c>
      <c r="H21" s="54"/>
      <c r="I21" s="53"/>
      <c r="J21" s="55"/>
      <c r="K21" s="56"/>
    </row>
    <row r="22" spans="1:11" s="57" customFormat="1" ht="23.25" customHeight="1">
      <c r="A22" s="50" t="s">
        <v>31</v>
      </c>
      <c r="B22" s="44"/>
      <c r="C22" s="58"/>
      <c r="D22" s="59"/>
      <c r="E22" s="56"/>
      <c r="F22" s="52" t="s">
        <v>28</v>
      </c>
      <c r="G22" s="53" t="s">
        <v>33</v>
      </c>
      <c r="H22" s="54"/>
      <c r="I22" s="53"/>
      <c r="J22" s="56"/>
      <c r="K22" s="56"/>
    </row>
    <row r="23" spans="1:11" s="57" customFormat="1" ht="23.25" customHeight="1">
      <c r="A23" s="50" t="s">
        <v>32</v>
      </c>
      <c r="B23" s="44"/>
      <c r="C23" s="58"/>
      <c r="D23" s="56"/>
      <c r="E23" s="56"/>
      <c r="F23" s="52" t="s">
        <v>34</v>
      </c>
      <c r="G23" s="44"/>
      <c r="H23" s="54"/>
      <c r="I23" s="53"/>
      <c r="J23" s="58"/>
      <c r="K23" s="54"/>
    </row>
    <row r="24" spans="6:7" s="42" customFormat="1" ht="10.5" customHeight="1">
      <c r="F24" s="43"/>
      <c r="G24" s="43"/>
    </row>
    <row r="25" spans="1:10" s="15" customFormat="1" ht="24" customHeight="1">
      <c r="A25" s="46"/>
      <c r="B25" s="46"/>
      <c r="C25" s="47"/>
      <c r="D25" s="48"/>
      <c r="E25" s="48"/>
      <c r="F25" s="49"/>
      <c r="G25" s="28"/>
      <c r="H25" s="28"/>
      <c r="I25" s="28"/>
      <c r="J25" s="28"/>
    </row>
    <row r="26" spans="1:10" s="15" customFormat="1" ht="14.25" customHeight="1">
      <c r="A26" s="46"/>
      <c r="B26" s="46"/>
      <c r="C26" s="46"/>
      <c r="D26" s="46"/>
      <c r="E26" s="46"/>
      <c r="F26" s="49"/>
      <c r="G26" s="28"/>
      <c r="H26" s="28"/>
      <c r="I26" s="28"/>
      <c r="J26" s="28"/>
    </row>
    <row r="27" spans="1:10" s="15" customFormat="1" ht="24" customHeight="1">
      <c r="A27" s="46"/>
      <c r="B27" s="46"/>
      <c r="C27" s="46"/>
      <c r="D27" s="46"/>
      <c r="F27" s="49"/>
      <c r="G27" s="28"/>
      <c r="H27" s="28"/>
      <c r="I27" s="28"/>
      <c r="J27" s="28"/>
    </row>
  </sheetData>
  <sheetProtection/>
  <mergeCells count="8">
    <mergeCell ref="J4:J6"/>
    <mergeCell ref="A13:B13"/>
    <mergeCell ref="A4:B6"/>
    <mergeCell ref="C4:G4"/>
    <mergeCell ref="C5:C6"/>
    <mergeCell ref="H4:H6"/>
    <mergeCell ref="I4:I6"/>
    <mergeCell ref="D5:G5"/>
  </mergeCells>
  <printOptions/>
  <pageMargins left="0.7874015748031497" right="0.2362204724409449" top="0.7086614173228347" bottom="0.7086614173228347" header="0.4330708661417323" footer="0.4330708661417323"/>
  <pageSetup horizontalDpi="600" verticalDpi="600" orientation="landscape" paperSize="9" scale="85" r:id="rId1"/>
  <headerFooter alignWithMargins="0">
    <oddHeader>&amp;R&amp;"TH SarabunPSK,Bold"สบวพ. 4.3.1</oddHeader>
    <oddFooter>&amp;L&amp;"Cordia New,Regular"&amp;9&amp;Z&amp;F\&amp;A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Suranaree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</dc:creator>
  <cp:keywords/>
  <dc:description/>
  <cp:lastModifiedBy>FasterUser</cp:lastModifiedBy>
  <cp:lastPrinted>2012-05-28T07:08:22Z</cp:lastPrinted>
  <dcterms:created xsi:type="dcterms:W3CDTF">2008-05-25T05:12:33Z</dcterms:created>
  <dcterms:modified xsi:type="dcterms:W3CDTF">2012-05-31T02:05:37Z</dcterms:modified>
  <cp:category/>
  <cp:version/>
  <cp:contentType/>
  <cp:contentStatus/>
</cp:coreProperties>
</file>