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2.6.6 ข(คะแนนเต็ม 5.00)" sheetId="1" r:id="rId1"/>
  </sheets>
  <definedNames>
    <definedName name="_xlnm.Print_Area" localSheetId="0">'2.6.6 ข(คะแนนเต็ม 5.00)'!$A$1:$P$49</definedName>
    <definedName name="_xlnm.Print_Titles" localSheetId="0">'2.6.6 ข(คะแนนเต็ม 5.00)'!$1:$5</definedName>
  </definedNames>
  <calcPr fullCalcOnLoad="1"/>
</workbook>
</file>

<file path=xl/sharedStrings.xml><?xml version="1.0" encoding="utf-8"?>
<sst xmlns="http://schemas.openxmlformats.org/spreadsheetml/2006/main" count="63" uniqueCount="57">
  <si>
    <t>ลำดับที่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</si>
  <si>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</si>
  <si>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</si>
  <si>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</si>
  <si>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</si>
  <si>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</si>
  <si>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</si>
  <si>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</si>
  <si>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</si>
  <si>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</si>
  <si>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</si>
  <si>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</si>
  <si>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</si>
  <si>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</si>
  <si>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วิศวกรรมสิ่งแวดล้อม</t>
  </si>
  <si>
    <t>วิศวกรรมอุตสาหการ</t>
  </si>
  <si>
    <t>เทคโนโลยีธรณี</t>
  </si>
  <si>
    <t xml:space="preserve">สาขาวิชา/สำนักวิชา </t>
  </si>
  <si>
    <t>ผลการประเมินการสอนภาคการศึกษาที่</t>
  </si>
  <si>
    <t>เฉลี่ยทั้งปี</t>
  </si>
  <si>
    <t>ภาค 1</t>
  </si>
  <si>
    <t>ภาค 2</t>
  </si>
  <si>
    <t>ภาค 3</t>
  </si>
  <si>
    <t>คณิตศาสตร์</t>
  </si>
  <si>
    <t>ชีววิทยา</t>
  </si>
  <si>
    <t>รวมสำนักวิชาวิทยาศาสตร์</t>
  </si>
  <si>
    <t>รวมสำนักวิชาเทคโนโลยีสังคม</t>
  </si>
  <si>
    <t>เทคโนโลยีชีวภาพ</t>
  </si>
  <si>
    <t>รวมสำนักวิชาเทคโนโลยีการเกษตร</t>
  </si>
  <si>
    <t>รวมสำนักวิชาวิศวกรรมศาสตร์</t>
  </si>
  <si>
    <t>ภาพรวมมหาวิทยาลัย</t>
  </si>
  <si>
    <t xml:space="preserve">เคมี </t>
  </si>
  <si>
    <t xml:space="preserve">ฟิสิกส์ </t>
  </si>
  <si>
    <t>การรับรู้จากระยะไกล</t>
  </si>
  <si>
    <t>เทคโนโลยีเลเซอร์และโฟตอนนิกส์</t>
  </si>
  <si>
    <t xml:space="preserve">เทคโนโลยีอาหาร </t>
  </si>
  <si>
    <t>- ชีววิทยา</t>
  </si>
  <si>
    <t>- วิศวกรรมเครื่องกล</t>
  </si>
  <si>
    <t>- แมคคาทรอนิกส์</t>
  </si>
  <si>
    <t>- เคมี</t>
  </si>
  <si>
    <t>- ชีวเคมี</t>
  </si>
  <si>
    <t>- จุลชีววิทยา</t>
  </si>
  <si>
    <t>- ชีวเวชศาสตร์</t>
  </si>
  <si>
    <t>nxm</t>
  </si>
  <si>
    <t>n</t>
  </si>
  <si>
    <t>วิศวกรรมเกษตร</t>
  </si>
  <si>
    <t>วิศวกรรมโลหการ</t>
  </si>
  <si>
    <t>วิศวกรรมการจัดการพลังงาน</t>
  </si>
  <si>
    <t>การบริหารสาธารณูปโภคและการก่อสร้าง</t>
  </si>
  <si>
    <t>(ดูคะแนนเฉลี่ยผลการประเมินการสอนของอาจารย์โดยนักศึกษา) ปีการศึกษา 2554 (คะแนนเต็ม 5.00)</t>
  </si>
  <si>
    <t>ภาษาต่างประเทศ</t>
  </si>
  <si>
    <t xml:space="preserve">ความพึงพอใจของนักศึกษาระดับบัณฑิตศึกษาที่มีต่อการสอนของอาจารย์ </t>
  </si>
  <si>
    <t>รวมสำนักวิชาแพทยศาสตร์</t>
  </si>
  <si>
    <t>มลพิษสิ่งแวดล้อมและความปลอดภัย</t>
  </si>
  <si>
    <r>
      <t>ตารางที่ 2.6.6 ข</t>
    </r>
    <r>
      <rPr>
        <b/>
        <sz val="15"/>
        <rFont val="TH SarabunPSK"/>
        <family val="2"/>
      </rPr>
      <t xml:space="preserve">  :  </t>
    </r>
  </si>
  <si>
    <r>
      <t xml:space="preserve">แหล่งที่มา  : </t>
    </r>
    <r>
      <rPr>
        <sz val="16"/>
        <rFont val="TH SarabunPSK"/>
        <family val="2"/>
      </rPr>
      <t xml:space="preserve"> งานประเมินการสอน   สถานพัฒนาคณาจารย์</t>
    </r>
  </si>
  <si>
    <t>ข้อมูล ณ วันที่ 30 เมษายน 2555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</si>
</sst>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[Red]\(\t&quot;฿&quot;#,##0\)"/>
    <numFmt numFmtId="200" formatCode="0.00;[Red]0.00"/>
    <numFmt numFmtId="201" formatCode="#,##0;;\-"/>
    <numFmt numFmtId="202" formatCode="#,##0.00;;\-"/>
    <numFmt numFmtId="203" formatCode="0.00;;\-"/>
    <numFmt numFmtId="204" formatCode="_(&quot;฿&quot;* #,##0_);_(&quot;฿&quot;* \(#,##0\);_(&quot;฿&quot;* &quot;-&quot;_);_(@_)"/>
    <numFmt numFmtId="205" formatCode="_(&quot;฿&quot;* #,##0.00_);_(&quot;฿&quot;* \(#,##0.00\);_(&quot;฿&quot;* &quot;-&quot;??_);_(@_)"/>
    <numFmt numFmtId="206" formatCode="d\ ดดดด\ bbbb"/>
    <numFmt numFmtId="207" formatCode="#,##0_ ;\-#,##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0;#,##0.00;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0"/>
      <color indexed="8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sz val="15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7">
    <xf numFmtId="199" fontId="0" fillId="0" borderId="0">
      <alignment/>
      <protection/>
    </xf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199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</cellStyleXfs>
  <cellXfs count="103">
    <xf numFmtId="199" fontId="0" fillId="0" borderId="0" xfId="0" applyAlignment="1">
      <alignment/>
    </xf>
    <xf numFmtId="199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5" fillId="0" borderId="0" xfId="59" applyFont="1" applyBorder="1">
      <alignment/>
      <protection/>
    </xf>
    <xf numFmtId="0" fontId="22" fillId="0" borderId="0" xfId="59" applyFont="1">
      <alignment/>
      <protection/>
    </xf>
    <xf numFmtId="0" fontId="26" fillId="0" borderId="0" xfId="59" applyFont="1">
      <alignment/>
      <protection/>
    </xf>
    <xf numFmtId="0" fontId="22" fillId="0" borderId="0" xfId="59" applyFont="1" applyAlignment="1">
      <alignment horizontal="center"/>
      <protection/>
    </xf>
    <xf numFmtId="200" fontId="22" fillId="0" borderId="0" xfId="59" applyNumberFormat="1" applyFont="1" applyAlignment="1">
      <alignment horizontal="center"/>
      <protection/>
    </xf>
    <xf numFmtId="0" fontId="26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26" fillId="0" borderId="10" xfId="59" applyFont="1" applyBorder="1" applyAlignment="1">
      <alignment horizontal="center" vertical="center"/>
      <protection/>
    </xf>
    <xf numFmtId="0" fontId="26" fillId="0" borderId="11" xfId="59" applyFont="1" applyBorder="1" applyAlignment="1">
      <alignment horizontal="center"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26" fillId="0" borderId="13" xfId="59" applyFont="1" applyBorder="1" applyAlignment="1">
      <alignment horizontal="center" vertical="center"/>
      <protection/>
    </xf>
    <xf numFmtId="0" fontId="26" fillId="0" borderId="14" xfId="59" applyFont="1" applyBorder="1" applyAlignment="1">
      <alignment horizontal="center" vertical="center"/>
      <protection/>
    </xf>
    <xf numFmtId="0" fontId="26" fillId="0" borderId="15" xfId="59" applyFont="1" applyBorder="1" applyAlignment="1">
      <alignment horizontal="center" vertical="center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26" fillId="0" borderId="10" xfId="59" applyFont="1" applyBorder="1" applyAlignment="1">
      <alignment horizontal="center" vertical="center" shrinkToFit="1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26" fillId="0" borderId="20" xfId="59" applyFont="1" applyBorder="1" applyAlignment="1">
      <alignment horizontal="center" vertical="center"/>
      <protection/>
    </xf>
    <xf numFmtId="0" fontId="26" fillId="0" borderId="14" xfId="59" applyFont="1" applyBorder="1" applyAlignment="1">
      <alignment horizontal="center" vertical="center" shrinkToFit="1"/>
      <protection/>
    </xf>
    <xf numFmtId="200" fontId="26" fillId="0" borderId="14" xfId="59" applyNumberFormat="1" applyFont="1" applyBorder="1" applyAlignment="1">
      <alignment horizontal="center" vertical="center" shrinkToFit="1"/>
      <protection/>
    </xf>
    <xf numFmtId="0" fontId="26" fillId="0" borderId="18" xfId="59" applyFont="1" applyBorder="1" applyAlignment="1">
      <alignment horizontal="center" vertical="center" shrinkToFit="1"/>
      <protection/>
    </xf>
    <xf numFmtId="0" fontId="26" fillId="0" borderId="17" xfId="59" applyFont="1" applyBorder="1" applyAlignment="1">
      <alignment horizontal="center" vertical="center" shrinkToFit="1"/>
      <protection/>
    </xf>
    <xf numFmtId="0" fontId="22" fillId="0" borderId="21" xfId="59" applyFont="1" applyBorder="1" applyAlignment="1">
      <alignment horizontal="center" vertical="center"/>
      <protection/>
    </xf>
    <xf numFmtId="0" fontId="27" fillId="0" borderId="22" xfId="59" applyFont="1" applyBorder="1" applyAlignment="1">
      <alignment horizontal="left" vertical="center" indent="1"/>
      <protection/>
    </xf>
    <xf numFmtId="0" fontId="27" fillId="0" borderId="23" xfId="59" applyFont="1" applyBorder="1" applyAlignment="1">
      <alignment horizontal="left" vertical="center" indent="1"/>
      <protection/>
    </xf>
    <xf numFmtId="0" fontId="27" fillId="0" borderId="24" xfId="59" applyFont="1" applyBorder="1" applyAlignment="1">
      <alignment horizontal="left" vertical="center" indent="1"/>
      <protection/>
    </xf>
    <xf numFmtId="211" fontId="22" fillId="0" borderId="11" xfId="59" applyNumberFormat="1" applyFont="1" applyFill="1" applyBorder="1" applyAlignment="1">
      <alignment horizontal="center" vertical="center"/>
      <protection/>
    </xf>
    <xf numFmtId="2" fontId="22" fillId="0" borderId="11" xfId="59" applyNumberFormat="1" applyFont="1" applyFill="1" applyBorder="1" applyAlignment="1">
      <alignment horizontal="center" vertical="center"/>
      <protection/>
    </xf>
    <xf numFmtId="211" fontId="22" fillId="0" borderId="25" xfId="59" applyNumberFormat="1" applyFont="1" applyFill="1" applyBorder="1" applyAlignment="1">
      <alignment horizontal="center" vertical="center"/>
      <protection/>
    </xf>
    <xf numFmtId="2" fontId="28" fillId="0" borderId="0" xfId="59" applyNumberFormat="1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22" fillId="0" borderId="26" xfId="59" applyFont="1" applyBorder="1" applyAlignment="1">
      <alignment horizontal="center" vertical="center"/>
      <protection/>
    </xf>
    <xf numFmtId="49" fontId="27" fillId="0" borderId="27" xfId="59" applyNumberFormat="1" applyFont="1" applyBorder="1" applyAlignment="1">
      <alignment horizontal="left" vertical="center" indent="1"/>
      <protection/>
    </xf>
    <xf numFmtId="0" fontId="27" fillId="0" borderId="28" xfId="59" applyFont="1" applyBorder="1" applyAlignment="1">
      <alignment horizontal="left" vertical="center" indent="1"/>
      <protection/>
    </xf>
    <xf numFmtId="0" fontId="27" fillId="0" borderId="29" xfId="59" applyFont="1" applyBorder="1" applyAlignment="1">
      <alignment horizontal="left" vertical="center" indent="1"/>
      <protection/>
    </xf>
    <xf numFmtId="211" fontId="22" fillId="0" borderId="27" xfId="59" applyNumberFormat="1" applyFont="1" applyFill="1" applyBorder="1" applyAlignment="1">
      <alignment horizontal="center" vertical="center"/>
      <protection/>
    </xf>
    <xf numFmtId="2" fontId="22" fillId="0" borderId="27" xfId="59" applyNumberFormat="1" applyFont="1" applyFill="1" applyBorder="1" applyAlignment="1">
      <alignment horizontal="center" vertical="center"/>
      <protection/>
    </xf>
    <xf numFmtId="211" fontId="22" fillId="0" borderId="30" xfId="59" applyNumberFormat="1" applyFont="1" applyFill="1" applyBorder="1" applyAlignment="1">
      <alignment horizontal="center" vertical="center"/>
      <protection/>
    </xf>
    <xf numFmtId="0" fontId="27" fillId="0" borderId="31" xfId="59" applyFont="1" applyBorder="1" applyAlignment="1">
      <alignment horizontal="left" vertical="center" indent="1"/>
      <protection/>
    </xf>
    <xf numFmtId="0" fontId="27" fillId="0" borderId="0" xfId="59" applyFont="1" applyBorder="1" applyAlignment="1">
      <alignment horizontal="left" vertical="center" indent="1"/>
      <protection/>
    </xf>
    <xf numFmtId="0" fontId="22" fillId="0" borderId="30" xfId="59" applyFont="1" applyBorder="1" applyAlignment="1">
      <alignment horizontal="center" vertical="center"/>
      <protection/>
    </xf>
    <xf numFmtId="0" fontId="27" fillId="0" borderId="27" xfId="59" applyFont="1" applyBorder="1" applyAlignment="1">
      <alignment horizontal="left" vertical="center" indent="1"/>
      <protection/>
    </xf>
    <xf numFmtId="49" fontId="27" fillId="0" borderId="32" xfId="59" applyNumberFormat="1" applyFont="1" applyBorder="1" applyAlignment="1">
      <alignment horizontal="left" vertical="center" indent="1"/>
      <protection/>
    </xf>
    <xf numFmtId="0" fontId="22" fillId="0" borderId="33" xfId="59" applyFont="1" applyBorder="1" applyAlignment="1">
      <alignment horizontal="center" vertical="center"/>
      <protection/>
    </xf>
    <xf numFmtId="0" fontId="27" fillId="0" borderId="34" xfId="59" applyFont="1" applyBorder="1" applyAlignment="1">
      <alignment horizontal="left" vertical="center" indent="1"/>
      <protection/>
    </xf>
    <xf numFmtId="211" fontId="22" fillId="0" borderId="35" xfId="59" applyNumberFormat="1" applyFont="1" applyFill="1" applyBorder="1" applyAlignment="1">
      <alignment horizontal="center" vertical="center"/>
      <protection/>
    </xf>
    <xf numFmtId="2" fontId="22" fillId="0" borderId="35" xfId="59" applyNumberFormat="1" applyFont="1" applyFill="1" applyBorder="1" applyAlignment="1">
      <alignment horizontal="center" vertical="center"/>
      <protection/>
    </xf>
    <xf numFmtId="0" fontId="26" fillId="0" borderId="14" xfId="59" applyFont="1" applyFill="1" applyBorder="1" applyAlignment="1">
      <alignment horizontal="left" vertical="center" indent="4"/>
      <protection/>
    </xf>
    <xf numFmtId="0" fontId="22" fillId="0" borderId="15" xfId="59" applyFont="1" applyFill="1" applyBorder="1" applyAlignment="1">
      <alignment horizontal="left" indent="4"/>
      <protection/>
    </xf>
    <xf numFmtId="0" fontId="22" fillId="0" borderId="16" xfId="59" applyFont="1" applyFill="1" applyBorder="1" applyAlignment="1">
      <alignment horizontal="left" indent="4"/>
      <protection/>
    </xf>
    <xf numFmtId="211" fontId="26" fillId="0" borderId="14" xfId="59" applyNumberFormat="1" applyFont="1" applyFill="1" applyBorder="1" applyAlignment="1">
      <alignment horizontal="center" vertical="center"/>
      <protection/>
    </xf>
    <xf numFmtId="2" fontId="26" fillId="0" borderId="14" xfId="59" applyNumberFormat="1" applyFont="1" applyFill="1" applyBorder="1" applyAlignment="1">
      <alignment horizontal="center" vertical="center"/>
      <protection/>
    </xf>
    <xf numFmtId="211" fontId="26" fillId="0" borderId="36" xfId="59" applyNumberFormat="1" applyFont="1" applyFill="1" applyBorder="1" applyAlignment="1">
      <alignment horizontal="center" vertical="center"/>
      <protection/>
    </xf>
    <xf numFmtId="0" fontId="26" fillId="0" borderId="0" xfId="59" applyFont="1" applyAlignment="1">
      <alignment vertical="center"/>
      <protection/>
    </xf>
    <xf numFmtId="0" fontId="22" fillId="0" borderId="37" xfId="59" applyFont="1" applyBorder="1" applyAlignment="1">
      <alignment horizontal="center" vertical="center"/>
      <protection/>
    </xf>
    <xf numFmtId="0" fontId="22" fillId="0" borderId="22" xfId="59" applyFont="1" applyBorder="1" applyAlignment="1">
      <alignment horizontal="left" vertical="center" indent="1"/>
      <protection/>
    </xf>
    <xf numFmtId="0" fontId="22" fillId="0" borderId="23" xfId="59" applyFont="1" applyBorder="1" applyAlignment="1">
      <alignment horizontal="left" vertical="center" indent="1"/>
      <protection/>
    </xf>
    <xf numFmtId="0" fontId="22" fillId="0" borderId="24" xfId="59" applyFont="1" applyBorder="1" applyAlignment="1">
      <alignment horizontal="left" vertical="center" indent="1"/>
      <protection/>
    </xf>
    <xf numFmtId="211" fontId="22" fillId="0" borderId="32" xfId="59" applyNumberFormat="1" applyFont="1" applyFill="1" applyBorder="1" applyAlignment="1">
      <alignment horizontal="center" vertical="center"/>
      <protection/>
    </xf>
    <xf numFmtId="2" fontId="22" fillId="0" borderId="32" xfId="59" applyNumberFormat="1" applyFont="1" applyFill="1" applyBorder="1" applyAlignment="1">
      <alignment horizontal="center" vertical="center"/>
      <protection/>
    </xf>
    <xf numFmtId="211" fontId="22" fillId="0" borderId="38" xfId="59" applyNumberFormat="1" applyFont="1" applyFill="1" applyBorder="1" applyAlignment="1">
      <alignment horizontal="center" vertical="center"/>
      <protection/>
    </xf>
    <xf numFmtId="0" fontId="22" fillId="0" borderId="39" xfId="59" applyFont="1" applyBorder="1" applyAlignment="1">
      <alignment horizontal="center" vertical="center"/>
      <protection/>
    </xf>
    <xf numFmtId="0" fontId="22" fillId="0" borderId="39" xfId="59" applyFont="1" applyBorder="1" applyAlignment="1">
      <alignment horizontal="left" vertical="center" indent="1"/>
      <protection/>
    </xf>
    <xf numFmtId="0" fontId="22" fillId="0" borderId="31" xfId="59" applyFont="1" applyBorder="1" applyAlignment="1">
      <alignment horizontal="left" vertical="center" indent="1"/>
      <protection/>
    </xf>
    <xf numFmtId="0" fontId="22" fillId="0" borderId="0" xfId="59" applyFont="1" applyBorder="1" applyAlignment="1">
      <alignment horizontal="left" vertical="center" indent="1"/>
      <protection/>
    </xf>
    <xf numFmtId="0" fontId="22" fillId="0" borderId="40" xfId="59" applyFont="1" applyBorder="1" applyAlignment="1">
      <alignment horizontal="center" vertical="center"/>
      <protection/>
    </xf>
    <xf numFmtId="0" fontId="22" fillId="0" borderId="40" xfId="59" applyFont="1" applyBorder="1" applyAlignment="1">
      <alignment horizontal="left" vertical="center" indent="1"/>
      <protection/>
    </xf>
    <xf numFmtId="0" fontId="22" fillId="0" borderId="41" xfId="59" applyFont="1" applyBorder="1" applyAlignment="1">
      <alignment horizontal="left" vertical="center" indent="1"/>
      <protection/>
    </xf>
    <xf numFmtId="0" fontId="22" fillId="0" borderId="42" xfId="59" applyFont="1" applyBorder="1" applyAlignment="1">
      <alignment horizontal="left" vertical="center" indent="1"/>
      <protection/>
    </xf>
    <xf numFmtId="0" fontId="26" fillId="0" borderId="16" xfId="59" applyFont="1" applyFill="1" applyBorder="1" applyAlignment="1">
      <alignment horizontal="left" vertical="center" indent="7"/>
      <protection/>
    </xf>
    <xf numFmtId="0" fontId="26" fillId="0" borderId="15" xfId="59" applyFont="1" applyFill="1" applyBorder="1" applyAlignment="1">
      <alignment horizontal="left" vertical="center" indent="7"/>
      <protection/>
    </xf>
    <xf numFmtId="0" fontId="22" fillId="0" borderId="10" xfId="59" applyFont="1" applyBorder="1" applyAlignment="1">
      <alignment horizontal="center" vertical="center"/>
      <protection/>
    </xf>
    <xf numFmtId="0" fontId="27" fillId="0" borderId="0" xfId="59" applyFont="1" applyAlignment="1">
      <alignment horizontal="left" vertical="center" indent="1"/>
      <protection/>
    </xf>
    <xf numFmtId="0" fontId="22" fillId="0" borderId="43" xfId="59" applyFont="1" applyBorder="1" applyAlignment="1">
      <alignment horizontal="left" vertical="center" indent="1"/>
      <protection/>
    </xf>
    <xf numFmtId="0" fontId="22" fillId="0" borderId="44" xfId="59" applyFont="1" applyBorder="1" applyAlignment="1">
      <alignment horizontal="left" vertical="center" indent="1"/>
      <protection/>
    </xf>
    <xf numFmtId="0" fontId="22" fillId="0" borderId="45" xfId="59" applyFont="1" applyBorder="1" applyAlignment="1">
      <alignment horizontal="left" vertical="center" indent="1"/>
      <protection/>
    </xf>
    <xf numFmtId="0" fontId="22" fillId="0" borderId="27" xfId="59" applyFont="1" applyBorder="1" applyAlignment="1">
      <alignment horizontal="left" vertical="center" indent="1"/>
      <protection/>
    </xf>
    <xf numFmtId="0" fontId="22" fillId="0" borderId="28" xfId="59" applyFont="1" applyBorder="1" applyAlignment="1">
      <alignment horizontal="left" vertical="center" indent="1"/>
      <protection/>
    </xf>
    <xf numFmtId="0" fontId="22" fillId="0" borderId="29" xfId="59" applyFont="1" applyBorder="1" applyAlignment="1">
      <alignment horizontal="left" vertical="center" indent="1"/>
      <protection/>
    </xf>
    <xf numFmtId="0" fontId="26" fillId="0" borderId="0" xfId="59" applyFont="1" applyAlignment="1">
      <alignment horizontal="center" vertical="center"/>
      <protection/>
    </xf>
    <xf numFmtId="0" fontId="22" fillId="0" borderId="16" xfId="59" applyFont="1" applyFill="1" applyBorder="1">
      <alignment/>
      <protection/>
    </xf>
    <xf numFmtId="0" fontId="22" fillId="0" borderId="15" xfId="59" applyFont="1" applyFill="1" applyBorder="1">
      <alignment/>
      <protection/>
    </xf>
    <xf numFmtId="0" fontId="26" fillId="0" borderId="0" xfId="59" applyFont="1" applyBorder="1" applyAlignment="1">
      <alignment horizontal="center" vertical="center"/>
      <protection/>
    </xf>
    <xf numFmtId="0" fontId="22" fillId="0" borderId="46" xfId="59" applyFont="1" applyBorder="1" applyAlignment="1">
      <alignment horizontal="left" vertical="center" indent="1"/>
      <protection/>
    </xf>
    <xf numFmtId="211" fontId="22" fillId="0" borderId="39" xfId="59" applyNumberFormat="1" applyFont="1" applyFill="1" applyBorder="1" applyAlignment="1">
      <alignment horizontal="center" vertical="center"/>
      <protection/>
    </xf>
    <xf numFmtId="2" fontId="22" fillId="0" borderId="39" xfId="59" applyNumberFormat="1" applyFont="1" applyFill="1" applyBorder="1" applyAlignment="1">
      <alignment horizontal="center" vertical="center"/>
      <protection/>
    </xf>
    <xf numFmtId="211" fontId="22" fillId="0" borderId="26" xfId="59" applyNumberFormat="1" applyFont="1" applyFill="1" applyBorder="1" applyAlignment="1">
      <alignment horizontal="center" vertical="center"/>
      <protection/>
    </xf>
    <xf numFmtId="0" fontId="22" fillId="0" borderId="0" xfId="59" applyFont="1" applyAlignment="1">
      <alignment vertical="center" shrinkToFit="1"/>
      <protection/>
    </xf>
    <xf numFmtId="199" fontId="22" fillId="0" borderId="0" xfId="0" applyFont="1" applyAlignment="1">
      <alignment/>
    </xf>
    <xf numFmtId="200" fontId="22" fillId="0" borderId="0" xfId="57" applyNumberFormat="1" applyFont="1" applyAlignment="1">
      <alignment horizontal="left"/>
      <protection/>
    </xf>
    <xf numFmtId="200" fontId="22" fillId="0" borderId="0" xfId="0" applyNumberFormat="1" applyFont="1" applyAlignment="1">
      <alignment horizontal="left"/>
    </xf>
    <xf numFmtId="0" fontId="22" fillId="0" borderId="0" xfId="57" applyFont="1" applyAlignment="1">
      <alignment/>
      <protection/>
    </xf>
    <xf numFmtId="200" fontId="22" fillId="0" borderId="0" xfId="0" applyNumberFormat="1" applyFont="1" applyAlignment="1">
      <alignment horizontal="center"/>
    </xf>
    <xf numFmtId="199" fontId="22" fillId="0" borderId="0" xfId="0" applyFont="1" applyAlignment="1">
      <alignment horizontal="right"/>
    </xf>
    <xf numFmtId="0" fontId="22" fillId="0" borderId="0" xfId="59" applyFont="1" applyAlignment="1">
      <alignment horizontal="center" vertical="center"/>
      <protection/>
    </xf>
    <xf numFmtId="0" fontId="22" fillId="0" borderId="0" xfId="59" applyFont="1" applyAlignment="1">
      <alignment horizontal="left" vertical="center"/>
      <protection/>
    </xf>
    <xf numFmtId="0" fontId="23" fillId="0" borderId="0" xfId="58" applyFont="1" applyAlignment="1">
      <alignment/>
      <protection/>
    </xf>
    <xf numFmtId="0" fontId="24" fillId="0" borderId="0" xfId="58" applyFont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ชี้วัด (ศบก.) 2" xfId="58"/>
    <cellStyle name="Normal_ตัวชี้วัด 3_4บัณฑิต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85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view="pageBreakPreview" zoomScale="110" zoomScaleSheetLayoutView="110" zoomScalePageLayoutView="0" workbookViewId="0" topLeftCell="A1">
      <selection activeCell="B46" sqref="B46"/>
    </sheetView>
  </sheetViews>
  <sheetFormatPr defaultColWidth="16.57421875" defaultRowHeight="21.75"/>
  <cols>
    <col min="1" max="1" width="6.421875" style="4" customWidth="1"/>
    <col min="2" max="2" width="9.7109375" style="4" customWidth="1"/>
    <col min="3" max="3" width="31.8515625" style="4" customWidth="1"/>
    <col min="4" max="4" width="9.00390625" style="4" hidden="1" customWidth="1"/>
    <col min="5" max="5" width="8.421875" style="4" hidden="1" customWidth="1"/>
    <col min="6" max="6" width="12.7109375" style="6" customWidth="1"/>
    <col min="7" max="7" width="8.00390625" style="6" hidden="1" customWidth="1"/>
    <col min="8" max="8" width="8.28125" style="6" hidden="1" customWidth="1"/>
    <col min="9" max="9" width="12.7109375" style="6" customWidth="1"/>
    <col min="10" max="11" width="7.7109375" style="6" hidden="1" customWidth="1"/>
    <col min="12" max="12" width="12.7109375" style="7" customWidth="1"/>
    <col min="13" max="13" width="7.7109375" style="7" hidden="1" customWidth="1"/>
    <col min="14" max="14" width="7.00390625" style="7" hidden="1" customWidth="1"/>
    <col min="15" max="15" width="12.7109375" style="7" customWidth="1"/>
    <col min="16" max="16" width="7.140625" style="4" customWidth="1"/>
    <col min="17" max="16384" width="16.57421875" style="4" customWidth="1"/>
  </cols>
  <sheetData>
    <row r="1" spans="1:5" ht="23.25">
      <c r="A1" s="3" t="s">
        <v>54</v>
      </c>
      <c r="C1" s="5" t="s">
        <v>51</v>
      </c>
      <c r="D1" s="5"/>
      <c r="E1" s="5"/>
    </row>
    <row r="2" spans="3:5" ht="23.25">
      <c r="C2" s="8" t="s">
        <v>49</v>
      </c>
      <c r="D2" s="8"/>
      <c r="E2" s="8"/>
    </row>
    <row r="3" spans="2:5" ht="6" customHeight="1">
      <c r="B3" s="9"/>
      <c r="C3" s="9"/>
      <c r="D3" s="9"/>
      <c r="E3" s="9"/>
    </row>
    <row r="4" spans="1:15" s="5" customFormat="1" ht="23.25">
      <c r="A4" s="10" t="s">
        <v>0</v>
      </c>
      <c r="B4" s="11" t="s">
        <v>17</v>
      </c>
      <c r="C4" s="12"/>
      <c r="D4" s="13"/>
      <c r="E4" s="13"/>
      <c r="F4" s="14" t="s">
        <v>18</v>
      </c>
      <c r="G4" s="15"/>
      <c r="H4" s="15"/>
      <c r="I4" s="15"/>
      <c r="J4" s="15"/>
      <c r="K4" s="15"/>
      <c r="L4" s="16"/>
      <c r="M4" s="17"/>
      <c r="N4" s="17"/>
      <c r="O4" s="18" t="s">
        <v>19</v>
      </c>
    </row>
    <row r="5" spans="1:15" s="5" customFormat="1" ht="19.5" customHeight="1">
      <c r="A5" s="19"/>
      <c r="B5" s="20"/>
      <c r="C5" s="21"/>
      <c r="D5" s="22" t="s">
        <v>43</v>
      </c>
      <c r="E5" s="22" t="s">
        <v>44</v>
      </c>
      <c r="F5" s="23" t="s">
        <v>20</v>
      </c>
      <c r="G5" s="23" t="s">
        <v>43</v>
      </c>
      <c r="H5" s="23" t="s">
        <v>44</v>
      </c>
      <c r="I5" s="24" t="s">
        <v>21</v>
      </c>
      <c r="J5" s="24" t="s">
        <v>43</v>
      </c>
      <c r="K5" s="24" t="s">
        <v>44</v>
      </c>
      <c r="L5" s="23" t="s">
        <v>22</v>
      </c>
      <c r="M5" s="25" t="s">
        <v>43</v>
      </c>
      <c r="N5" s="25" t="s">
        <v>44</v>
      </c>
      <c r="O5" s="26"/>
    </row>
    <row r="6" spans="1:16" s="35" customFormat="1" ht="19.5" customHeight="1">
      <c r="A6" s="27">
        <v>1</v>
      </c>
      <c r="B6" s="28" t="s">
        <v>31</v>
      </c>
      <c r="C6" s="29"/>
      <c r="D6" s="30" t="e">
        <f>#REF!</f>
        <v>#REF!</v>
      </c>
      <c r="E6" s="30" t="e">
        <f>#REF!</f>
        <v>#REF!</v>
      </c>
      <c r="F6" s="31">
        <v>4.217900020234725</v>
      </c>
      <c r="G6" s="32">
        <v>91.81772565841675</v>
      </c>
      <c r="H6" s="32">
        <v>29</v>
      </c>
      <c r="I6" s="31">
        <v>3.95766058872486</v>
      </c>
      <c r="J6" s="32">
        <v>115.29720878601074</v>
      </c>
      <c r="K6" s="32">
        <v>33</v>
      </c>
      <c r="L6" s="31">
        <v>4.367318514621619</v>
      </c>
      <c r="M6" s="32">
        <v>321.841814994812</v>
      </c>
      <c r="N6" s="32">
        <v>96</v>
      </c>
      <c r="O6" s="33">
        <v>4.190648632744948</v>
      </c>
      <c r="P6" s="34"/>
    </row>
    <row r="7" spans="1:16" s="35" customFormat="1" ht="19.5" customHeight="1">
      <c r="A7" s="36"/>
      <c r="B7" s="37" t="s">
        <v>39</v>
      </c>
      <c r="C7" s="38"/>
      <c r="D7" s="39" t="e">
        <f>#REF!</f>
        <v>#REF!</v>
      </c>
      <c r="E7" s="39" t="e">
        <f>#REF!</f>
        <v>#REF!</v>
      </c>
      <c r="F7" s="40">
        <v>4.216768565503034</v>
      </c>
      <c r="G7" s="41">
        <v>64.81772541999817</v>
      </c>
      <c r="H7" s="41">
        <v>21</v>
      </c>
      <c r="I7" s="40">
        <v>3.8581979416665577</v>
      </c>
      <c r="J7" s="41">
        <v>40.27630424499512</v>
      </c>
      <c r="K7" s="41">
        <v>13</v>
      </c>
      <c r="L7" s="40">
        <v>3.872721562018761</v>
      </c>
      <c r="M7" s="41">
        <v>179.30915641784668</v>
      </c>
      <c r="N7" s="41">
        <v>56</v>
      </c>
      <c r="O7" s="42">
        <v>4.002436527184078</v>
      </c>
      <c r="P7" s="34"/>
    </row>
    <row r="8" spans="1:16" s="35" customFormat="1" ht="19.5" customHeight="1">
      <c r="A8" s="36"/>
      <c r="B8" s="37" t="s">
        <v>40</v>
      </c>
      <c r="C8" s="43"/>
      <c r="D8" s="44" t="e">
        <f>#REF!</f>
        <v>#REF!</v>
      </c>
      <c r="E8" s="44" t="e">
        <f>#REF!</f>
        <v>#REF!</v>
      </c>
      <c r="F8" s="40">
        <v>4.2199743539094925</v>
      </c>
      <c r="G8" s="41">
        <v>27.00000023841858</v>
      </c>
      <c r="H8" s="41">
        <v>8</v>
      </c>
      <c r="I8" s="40">
        <v>4.218750037252903</v>
      </c>
      <c r="J8" s="41">
        <v>75.02090454101562</v>
      </c>
      <c r="K8" s="41">
        <v>20</v>
      </c>
      <c r="L8" s="40">
        <v>4.688806533813477</v>
      </c>
      <c r="M8" s="41">
        <v>142.53265857696533</v>
      </c>
      <c r="N8" s="41">
        <v>40</v>
      </c>
      <c r="O8" s="42">
        <v>4.454145580530167</v>
      </c>
      <c r="P8" s="34"/>
    </row>
    <row r="9" spans="1:15" s="35" customFormat="1" ht="19.5" customHeight="1">
      <c r="A9" s="45">
        <f>A6+1</f>
        <v>2</v>
      </c>
      <c r="B9" s="46" t="s">
        <v>23</v>
      </c>
      <c r="C9" s="38"/>
      <c r="D9" s="39" t="e">
        <f>#REF!</f>
        <v>#REF!</v>
      </c>
      <c r="E9" s="39" t="e">
        <f>#REF!</f>
        <v>#REF!</v>
      </c>
      <c r="F9" s="40">
        <v>4.589583327372869</v>
      </c>
      <c r="G9" s="41">
        <v>15.930000066757202</v>
      </c>
      <c r="H9" s="41">
        <v>4</v>
      </c>
      <c r="I9" s="40">
        <v>4.978125020861626</v>
      </c>
      <c r="J9" s="41">
        <v>23.460000038146973</v>
      </c>
      <c r="K9" s="41">
        <v>6</v>
      </c>
      <c r="L9" s="40">
        <v>4.887500007947286</v>
      </c>
      <c r="M9" s="41">
        <v>61.420000076293945</v>
      </c>
      <c r="N9" s="41">
        <v>16</v>
      </c>
      <c r="O9" s="42">
        <v>4.7984375059604645</v>
      </c>
    </row>
    <row r="10" spans="1:15" s="35" customFormat="1" ht="19.5" customHeight="1">
      <c r="A10" s="45">
        <f>A9+1</f>
        <v>3</v>
      </c>
      <c r="B10" s="46" t="s">
        <v>24</v>
      </c>
      <c r="C10" s="38"/>
      <c r="D10" s="39" t="e">
        <f>#REF!</f>
        <v>#REF!</v>
      </c>
      <c r="E10" s="39" t="e">
        <f>#REF!</f>
        <v>#REF!</v>
      </c>
      <c r="F10" s="40">
        <v>4.514242649078369</v>
      </c>
      <c r="G10" s="41">
        <v>88.52272725105286</v>
      </c>
      <c r="H10" s="41">
        <v>24</v>
      </c>
      <c r="I10" s="40">
        <v>4.610558710992336</v>
      </c>
      <c r="J10" s="41">
        <v>102.76096749305725</v>
      </c>
      <c r="K10" s="41">
        <v>27</v>
      </c>
      <c r="L10" s="40">
        <v>4.757452198752651</v>
      </c>
      <c r="M10" s="41">
        <v>281.5685477256775</v>
      </c>
      <c r="N10" s="41">
        <v>76</v>
      </c>
      <c r="O10" s="42">
        <v>4.631061640224959</v>
      </c>
    </row>
    <row r="11" spans="1:16" s="35" customFormat="1" ht="19.5" customHeight="1">
      <c r="A11" s="36"/>
      <c r="B11" s="37" t="s">
        <v>36</v>
      </c>
      <c r="C11" s="38"/>
      <c r="D11" s="39" t="e">
        <f>#REF!</f>
        <v>#REF!</v>
      </c>
      <c r="E11" s="39" t="e">
        <f>#REF!</f>
        <v>#REF!</v>
      </c>
      <c r="F11" s="40">
        <v>4.132576159068516</v>
      </c>
      <c r="G11" s="41">
        <v>81.07272720336914</v>
      </c>
      <c r="H11" s="41">
        <v>22</v>
      </c>
      <c r="I11" s="40">
        <v>4.606404954736883</v>
      </c>
      <c r="J11" s="41">
        <v>61.32096767425537</v>
      </c>
      <c r="K11" s="41">
        <v>16</v>
      </c>
      <c r="L11" s="40">
        <v>4.790700599551201</v>
      </c>
      <c r="M11" s="41">
        <v>188.6785478591919</v>
      </c>
      <c r="N11" s="41">
        <v>52</v>
      </c>
      <c r="O11" s="42">
        <v>4.535542015845959</v>
      </c>
      <c r="P11" s="34"/>
    </row>
    <row r="12" spans="1:16" s="35" customFormat="1" ht="19.5" customHeight="1">
      <c r="A12" s="36"/>
      <c r="B12" s="37" t="s">
        <v>41</v>
      </c>
      <c r="C12" s="38"/>
      <c r="D12" s="39" t="e">
        <f>#REF!</f>
        <v>#REF!</v>
      </c>
      <c r="E12" s="39" t="e">
        <f>#REF!</f>
        <v>#REF!</v>
      </c>
      <c r="F12" s="40">
        <v>0</v>
      </c>
      <c r="G12" s="41">
        <v>0</v>
      </c>
      <c r="H12" s="41">
        <v>0</v>
      </c>
      <c r="I12" s="40">
        <v>0</v>
      </c>
      <c r="J12" s="41">
        <v>8</v>
      </c>
      <c r="K12" s="41">
        <v>2</v>
      </c>
      <c r="L12" s="40">
        <v>5</v>
      </c>
      <c r="M12" s="41">
        <v>8</v>
      </c>
      <c r="N12" s="41">
        <v>2</v>
      </c>
      <c r="O12" s="42">
        <v>5</v>
      </c>
      <c r="P12" s="34"/>
    </row>
    <row r="13" spans="1:16" s="35" customFormat="1" ht="19.5" customHeight="1">
      <c r="A13" s="36"/>
      <c r="B13" s="47" t="s">
        <v>42</v>
      </c>
      <c r="C13" s="43"/>
      <c r="D13" s="44" t="e">
        <f>#REF!</f>
        <v>#REF!</v>
      </c>
      <c r="E13" s="44" t="e">
        <f>#REF!</f>
        <v>#REF!</v>
      </c>
      <c r="F13" s="40">
        <v>5</v>
      </c>
      <c r="G13" s="41">
        <v>7.450000047683716</v>
      </c>
      <c r="H13" s="41">
        <v>2</v>
      </c>
      <c r="I13" s="40">
        <v>4.656250029802322</v>
      </c>
      <c r="J13" s="41">
        <v>33.43999981880188</v>
      </c>
      <c r="K13" s="41">
        <v>9</v>
      </c>
      <c r="L13" s="40">
        <v>4.644444419278039</v>
      </c>
      <c r="M13" s="41">
        <v>84.8899998664856</v>
      </c>
      <c r="N13" s="41">
        <v>22</v>
      </c>
      <c r="O13" s="42">
        <v>4.823295446959409</v>
      </c>
      <c r="P13" s="34"/>
    </row>
    <row r="14" spans="1:15" s="35" customFormat="1" ht="19.5" customHeight="1">
      <c r="A14" s="45">
        <f>A10+1</f>
        <v>4</v>
      </c>
      <c r="B14" s="46" t="s">
        <v>32</v>
      </c>
      <c r="C14" s="38"/>
      <c r="D14" s="39" t="e">
        <f>#REF!</f>
        <v>#REF!</v>
      </c>
      <c r="E14" s="39" t="e">
        <f>#REF!</f>
        <v>#REF!</v>
      </c>
      <c r="F14" s="40">
        <v>4.40535070374608</v>
      </c>
      <c r="G14" s="41">
        <v>65.72230744361877</v>
      </c>
      <c r="H14" s="41">
        <v>18</v>
      </c>
      <c r="I14" s="40">
        <v>4.564049128029081</v>
      </c>
      <c r="J14" s="41">
        <v>88.55681586265564</v>
      </c>
      <c r="K14" s="41">
        <v>24</v>
      </c>
      <c r="L14" s="40">
        <v>4.612334159513314</v>
      </c>
      <c r="M14" s="41">
        <v>210.66761231422424</v>
      </c>
      <c r="N14" s="41">
        <v>58</v>
      </c>
      <c r="O14" s="42">
        <v>4.540250265392764</v>
      </c>
    </row>
    <row r="15" spans="1:15" s="35" customFormat="1" ht="19.5" customHeight="1">
      <c r="A15" s="45">
        <f>A14+1</f>
        <v>5</v>
      </c>
      <c r="B15" s="46" t="s">
        <v>33</v>
      </c>
      <c r="C15" s="38"/>
      <c r="D15" s="39" t="e">
        <f>#REF!</f>
        <v>#REF!</v>
      </c>
      <c r="E15" s="39" t="e">
        <f>#REF!</f>
        <v>#REF!</v>
      </c>
      <c r="F15" s="40">
        <v>4.504658333633257</v>
      </c>
      <c r="G15" s="41">
        <v>54.68142509460449</v>
      </c>
      <c r="H15" s="41">
        <v>16</v>
      </c>
      <c r="I15" s="40">
        <v>4.271986335515976</v>
      </c>
      <c r="J15" s="41">
        <v>48.609999895095825</v>
      </c>
      <c r="K15" s="41">
        <v>13</v>
      </c>
      <c r="L15" s="40">
        <v>4.674038451451522</v>
      </c>
      <c r="M15" s="41">
        <v>186.17713832855225</v>
      </c>
      <c r="N15" s="41">
        <v>52</v>
      </c>
      <c r="O15" s="42">
        <v>4.475411979051737</v>
      </c>
    </row>
    <row r="16" spans="1:15" s="35" customFormat="1" ht="19.5" customHeight="1">
      <c r="A16" s="48">
        <f>A15+1</f>
        <v>6</v>
      </c>
      <c r="B16" s="49" t="s">
        <v>34</v>
      </c>
      <c r="C16" s="43"/>
      <c r="D16" s="44" t="e">
        <f>#REF!</f>
        <v>#REF!</v>
      </c>
      <c r="E16" s="44" t="e">
        <f>#REF!</f>
        <v>#REF!</v>
      </c>
      <c r="F16" s="50">
        <v>3.7187499925494194</v>
      </c>
      <c r="G16" s="51">
        <v>6.980000019073486</v>
      </c>
      <c r="H16" s="51">
        <v>2</v>
      </c>
      <c r="I16" s="50">
        <v>4.362500011920929</v>
      </c>
      <c r="J16" s="51">
        <v>13.450000047683716</v>
      </c>
      <c r="K16" s="51">
        <v>4</v>
      </c>
      <c r="L16" s="50">
        <v>4.203125014901161</v>
      </c>
      <c r="M16" s="51">
        <v>32.330000042915344</v>
      </c>
      <c r="N16" s="51">
        <v>10</v>
      </c>
      <c r="O16" s="33">
        <v>4.041250005364418</v>
      </c>
    </row>
    <row r="17" spans="1:15" s="58" customFormat="1" ht="19.5" customHeight="1">
      <c r="A17" s="52" t="s">
        <v>25</v>
      </c>
      <c r="B17" s="53"/>
      <c r="C17" s="54"/>
      <c r="D17" s="53" t="e">
        <f>#REF!</f>
        <v>#REF!</v>
      </c>
      <c r="E17" s="53" t="e">
        <f>#REF!</f>
        <v>#REF!</v>
      </c>
      <c r="F17" s="55">
        <v>4.377499257248861</v>
      </c>
      <c r="G17" s="56">
        <v>323.65418553352356</v>
      </c>
      <c r="H17" s="56">
        <v>93</v>
      </c>
      <c r="I17" s="55">
        <v>4.350190665773166</v>
      </c>
      <c r="J17" s="56">
        <v>392.13499212265015</v>
      </c>
      <c r="K17" s="56">
        <v>107</v>
      </c>
      <c r="L17" s="55">
        <v>4.581016263115072</v>
      </c>
      <c r="M17" s="56">
        <v>1094.0051134824753</v>
      </c>
      <c r="N17" s="56">
        <v>308</v>
      </c>
      <c r="O17" s="57">
        <v>4.439955817704851</v>
      </c>
    </row>
    <row r="18" spans="1:15" s="35" customFormat="1" ht="19.5" customHeight="1">
      <c r="A18" s="59">
        <f>A16+1</f>
        <v>7</v>
      </c>
      <c r="B18" s="60" t="s">
        <v>50</v>
      </c>
      <c r="C18" s="61"/>
      <c r="D18" s="62" t="e">
        <f>#REF!</f>
        <v>#REF!</v>
      </c>
      <c r="E18" s="62" t="e">
        <f>#REF!</f>
        <v>#REF!</v>
      </c>
      <c r="F18" s="63">
        <v>4.811136812444717</v>
      </c>
      <c r="G18" s="64">
        <v>159.50431084632874</v>
      </c>
      <c r="H18" s="64">
        <v>43</v>
      </c>
      <c r="I18" s="63">
        <v>4.636753222276998</v>
      </c>
      <c r="J18" s="64">
        <v>268.52731013298035</v>
      </c>
      <c r="K18" s="64">
        <v>72</v>
      </c>
      <c r="L18" s="63">
        <v>4.661932467586464</v>
      </c>
      <c r="M18" s="64">
        <v>670.5129163265228</v>
      </c>
      <c r="N18" s="64">
        <v>178</v>
      </c>
      <c r="O18" s="65">
        <v>4.708658120270525</v>
      </c>
    </row>
    <row r="19" spans="1:15" s="35" customFormat="1" ht="19.5" customHeight="1">
      <c r="A19" s="66">
        <v>8</v>
      </c>
      <c r="B19" s="67" t="s">
        <v>1</v>
      </c>
      <c r="C19" s="68"/>
      <c r="D19" s="69" t="e">
        <f>#REF!</f>
        <v>#REF!</v>
      </c>
      <c r="E19" s="69" t="e">
        <f>#REF!</f>
        <v>#REF!</v>
      </c>
      <c r="F19" s="40">
        <v>4.466132949560117</v>
      </c>
      <c r="G19" s="41">
        <v>43.929364919662476</v>
      </c>
      <c r="H19" s="41">
        <v>12</v>
      </c>
      <c r="I19" s="40">
        <v>4.575975512464841</v>
      </c>
      <c r="J19" s="41">
        <v>67.26839399337769</v>
      </c>
      <c r="K19" s="41">
        <v>19</v>
      </c>
      <c r="L19" s="40">
        <v>4.425552236406427</v>
      </c>
      <c r="M19" s="41">
        <v>250.5411069393158</v>
      </c>
      <c r="N19" s="41">
        <v>70</v>
      </c>
      <c r="O19" s="42">
        <v>4.473948338202068</v>
      </c>
    </row>
    <row r="20" spans="1:15" s="35" customFormat="1" ht="19.5" customHeight="1">
      <c r="A20" s="70">
        <v>9</v>
      </c>
      <c r="B20" s="71" t="s">
        <v>2</v>
      </c>
      <c r="C20" s="72"/>
      <c r="D20" s="73" t="e">
        <f>#REF!</f>
        <v>#REF!</v>
      </c>
      <c r="E20" s="73" t="e">
        <f>#REF!</f>
        <v>#REF!</v>
      </c>
      <c r="F20" s="50">
        <v>4.532268440181559</v>
      </c>
      <c r="G20" s="51">
        <v>26.419999599456787</v>
      </c>
      <c r="H20" s="51">
        <v>7</v>
      </c>
      <c r="I20" s="50">
        <v>4.7178570713315695</v>
      </c>
      <c r="J20" s="51">
        <v>0</v>
      </c>
      <c r="K20" s="51">
        <v>0</v>
      </c>
      <c r="L20" s="50">
        <v>0</v>
      </c>
      <c r="M20" s="51">
        <v>106.18792414665222</v>
      </c>
      <c r="N20" s="51">
        <v>29</v>
      </c>
      <c r="O20" s="33">
        <v>4.577065695976389</v>
      </c>
    </row>
    <row r="21" spans="1:15" s="35" customFormat="1" ht="19.5" customHeight="1">
      <c r="A21" s="52" t="s">
        <v>26</v>
      </c>
      <c r="B21" s="53"/>
      <c r="C21" s="74"/>
      <c r="D21" s="75" t="e">
        <f>#REF!</f>
        <v>#REF!</v>
      </c>
      <c r="E21" s="75" t="e">
        <f>#REF!</f>
        <v>#REF!</v>
      </c>
      <c r="F21" s="55">
        <v>4.653150886297226</v>
      </c>
      <c r="G21" s="56">
        <v>229.853675365448</v>
      </c>
      <c r="H21" s="56">
        <v>62</v>
      </c>
      <c r="I21" s="55">
        <v>4.634146680754999</v>
      </c>
      <c r="J21" s="56">
        <v>335.79570412635803</v>
      </c>
      <c r="K21" s="56">
        <v>91</v>
      </c>
      <c r="L21" s="55">
        <v>4.6125783533840385</v>
      </c>
      <c r="M21" s="56">
        <v>1027.2419474124908</v>
      </c>
      <c r="N21" s="56">
        <v>277</v>
      </c>
      <c r="O21" s="57">
        <v>4.635568354749507</v>
      </c>
    </row>
    <row r="22" spans="1:15" s="35" customFormat="1" ht="19.5" customHeight="1">
      <c r="A22" s="76">
        <v>10</v>
      </c>
      <c r="B22" s="77" t="s">
        <v>3</v>
      </c>
      <c r="C22" s="43"/>
      <c r="D22" s="44" t="e">
        <f>#REF!</f>
        <v>#REF!</v>
      </c>
      <c r="E22" s="44" t="e">
        <f>#REF!</f>
        <v>#REF!</v>
      </c>
      <c r="F22" s="63">
        <v>4.551574071248373</v>
      </c>
      <c r="G22" s="64">
        <v>63.78000020980835</v>
      </c>
      <c r="H22" s="64">
        <v>17</v>
      </c>
      <c r="I22" s="63">
        <v>4.6897058977800254</v>
      </c>
      <c r="J22" s="64">
        <v>78.48000001907349</v>
      </c>
      <c r="K22" s="64">
        <v>22</v>
      </c>
      <c r="L22" s="63">
        <v>4.4590909101746306</v>
      </c>
      <c r="M22" s="64">
        <v>196.8788890838623</v>
      </c>
      <c r="N22" s="64">
        <v>54</v>
      </c>
      <c r="O22" s="65">
        <v>4.557381691756071</v>
      </c>
    </row>
    <row r="23" spans="1:15" s="35" customFormat="1" ht="19.5" customHeight="1">
      <c r="A23" s="45">
        <f>A22+1</f>
        <v>11</v>
      </c>
      <c r="B23" s="39" t="s">
        <v>4</v>
      </c>
      <c r="C23" s="38"/>
      <c r="D23" s="39" t="e">
        <f>#REF!</f>
        <v>#REF!</v>
      </c>
      <c r="E23" s="39" t="e">
        <f>#REF!</f>
        <v>#REF!</v>
      </c>
      <c r="F23" s="40">
        <v>4.465583790289728</v>
      </c>
      <c r="G23" s="41">
        <v>42.6800000667572</v>
      </c>
      <c r="H23" s="41">
        <v>14</v>
      </c>
      <c r="I23" s="40">
        <v>3.81071429167475</v>
      </c>
      <c r="J23" s="41">
        <v>54.12999987602234</v>
      </c>
      <c r="K23" s="41">
        <v>15</v>
      </c>
      <c r="L23" s="40">
        <v>4.510833323001862</v>
      </c>
      <c r="M23" s="41">
        <v>232.56374716758728</v>
      </c>
      <c r="N23" s="41">
        <v>67</v>
      </c>
      <c r="O23" s="42">
        <v>4.3388758799923</v>
      </c>
    </row>
    <row r="24" spans="1:15" s="35" customFormat="1" ht="19.5" customHeight="1">
      <c r="A24" s="45">
        <f>A23+1</f>
        <v>12</v>
      </c>
      <c r="B24" s="39" t="s">
        <v>27</v>
      </c>
      <c r="C24" s="38"/>
      <c r="D24" s="39" t="e">
        <f>#REF!</f>
        <v>#REF!</v>
      </c>
      <c r="E24" s="39" t="e">
        <f>#REF!</f>
        <v>#REF!</v>
      </c>
      <c r="F24" s="40">
        <v>4.288845453411341</v>
      </c>
      <c r="G24" s="41">
        <v>136.294659614563</v>
      </c>
      <c r="H24" s="41">
        <v>42</v>
      </c>
      <c r="I24" s="40">
        <v>4.056388679004851</v>
      </c>
      <c r="J24" s="41">
        <v>122.65000033378601</v>
      </c>
      <c r="K24" s="41">
        <v>31</v>
      </c>
      <c r="L24" s="40">
        <v>4.945564529588146</v>
      </c>
      <c r="M24" s="41">
        <v>313.84188175201416</v>
      </c>
      <c r="N24" s="41">
        <v>89</v>
      </c>
      <c r="O24" s="42">
        <v>4.407891597640648</v>
      </c>
    </row>
    <row r="25" spans="1:15" s="35" customFormat="1" ht="19.5" customHeight="1">
      <c r="A25" s="36">
        <f>A24+1</f>
        <v>13</v>
      </c>
      <c r="B25" s="77" t="s">
        <v>35</v>
      </c>
      <c r="C25" s="43"/>
      <c r="D25" s="44" t="e">
        <f>#REF!</f>
        <v>#REF!</v>
      </c>
      <c r="E25" s="44" t="e">
        <f>#REF!</f>
        <v>#REF!</v>
      </c>
      <c r="F25" s="50">
        <v>4.89204547621987</v>
      </c>
      <c r="G25" s="51">
        <v>40.15000009536743</v>
      </c>
      <c r="H25" s="51">
        <v>11</v>
      </c>
      <c r="I25" s="50">
        <v>4.5625000108372085</v>
      </c>
      <c r="J25" s="51">
        <v>37.90000009536743</v>
      </c>
      <c r="K25" s="51">
        <v>10</v>
      </c>
      <c r="L25" s="50">
        <v>4.737500011920929</v>
      </c>
      <c r="M25" s="51">
        <v>121.10000038146973</v>
      </c>
      <c r="N25" s="51">
        <v>32</v>
      </c>
      <c r="O25" s="33">
        <v>4.730468764901161</v>
      </c>
    </row>
    <row r="26" spans="1:15" s="35" customFormat="1" ht="19.5" customHeight="1">
      <c r="A26" s="52" t="s">
        <v>28</v>
      </c>
      <c r="B26" s="53"/>
      <c r="C26" s="74"/>
      <c r="D26" s="75" t="e">
        <f>#REF!</f>
        <v>#REF!</v>
      </c>
      <c r="E26" s="75" t="e">
        <f>#REF!</f>
        <v>#REF!</v>
      </c>
      <c r="F26" s="55">
        <v>4.504997782409191</v>
      </c>
      <c r="G26" s="56">
        <v>282.904659986496</v>
      </c>
      <c r="H26" s="56">
        <v>84</v>
      </c>
      <c r="I26" s="55">
        <v>4.209890773608571</v>
      </c>
      <c r="J26" s="56">
        <v>293.16000032424927</v>
      </c>
      <c r="K26" s="56">
        <v>78</v>
      </c>
      <c r="L26" s="55">
        <v>4.698076928273226</v>
      </c>
      <c r="M26" s="56">
        <v>864.3845183849335</v>
      </c>
      <c r="N26" s="56">
        <v>242</v>
      </c>
      <c r="O26" s="57">
        <v>4.464796066037879</v>
      </c>
    </row>
    <row r="27" spans="1:15" s="35" customFormat="1" ht="19.5" customHeight="1">
      <c r="A27" s="27">
        <v>14</v>
      </c>
      <c r="B27" s="78" t="s">
        <v>45</v>
      </c>
      <c r="C27" s="79"/>
      <c r="D27" s="80" t="e">
        <f>#REF!</f>
        <v>#REF!</v>
      </c>
      <c r="E27" s="80" t="e">
        <f>#REF!</f>
        <v>#REF!</v>
      </c>
      <c r="F27" s="63">
        <v>4.609288543462753</v>
      </c>
      <c r="G27" s="64">
        <v>35.95080280303955</v>
      </c>
      <c r="H27" s="64">
        <v>10</v>
      </c>
      <c r="I27" s="63">
        <v>4.493850350379944</v>
      </c>
      <c r="J27" s="64">
        <v>18.799999952316284</v>
      </c>
      <c r="K27" s="64">
        <v>5</v>
      </c>
      <c r="L27" s="63">
        <v>4.699999988079071</v>
      </c>
      <c r="M27" s="64">
        <v>91.62511110305786</v>
      </c>
      <c r="N27" s="64">
        <v>25</v>
      </c>
      <c r="O27" s="65">
        <v>4.581255555152893</v>
      </c>
    </row>
    <row r="28" spans="1:15" s="35" customFormat="1" ht="19.5" customHeight="1">
      <c r="A28" s="45">
        <f>A27+1</f>
        <v>15</v>
      </c>
      <c r="B28" s="81" t="s">
        <v>5</v>
      </c>
      <c r="C28" s="82"/>
      <c r="D28" s="83" t="e">
        <f>#REF!</f>
        <v>#REF!</v>
      </c>
      <c r="E28" s="83" t="e">
        <f>#REF!</f>
        <v>#REF!</v>
      </c>
      <c r="F28" s="40">
        <v>5</v>
      </c>
      <c r="G28" s="41">
        <v>13.949999809265137</v>
      </c>
      <c r="H28" s="41">
        <v>4</v>
      </c>
      <c r="I28" s="40">
        <v>4.359374940395355</v>
      </c>
      <c r="J28" s="41">
        <v>26.660833597183228</v>
      </c>
      <c r="K28" s="41">
        <v>7</v>
      </c>
      <c r="L28" s="40">
        <v>4.760863142354148</v>
      </c>
      <c r="M28" s="41">
        <v>68.61083340644836</v>
      </c>
      <c r="N28" s="41">
        <v>18</v>
      </c>
      <c r="O28" s="42">
        <v>4.7646412087811365</v>
      </c>
    </row>
    <row r="29" spans="1:15" s="35" customFormat="1" ht="19.5" customHeight="1">
      <c r="A29" s="45">
        <f>A28+1</f>
        <v>16</v>
      </c>
      <c r="B29" s="81" t="s">
        <v>6</v>
      </c>
      <c r="C29" s="82"/>
      <c r="D29" s="83" t="e">
        <f>#REF!</f>
        <v>#REF!</v>
      </c>
      <c r="E29" s="83" t="e">
        <f>#REF!</f>
        <v>#REF!</v>
      </c>
      <c r="F29" s="40">
        <v>5</v>
      </c>
      <c r="G29" s="41">
        <v>55.38999938964844</v>
      </c>
      <c r="H29" s="41">
        <v>14</v>
      </c>
      <c r="I29" s="40">
        <v>4.945535659790039</v>
      </c>
      <c r="J29" s="41">
        <v>51.5</v>
      </c>
      <c r="K29" s="41">
        <v>13</v>
      </c>
      <c r="L29" s="40">
        <v>4.951923076923077</v>
      </c>
      <c r="M29" s="41">
        <v>138.88999938964844</v>
      </c>
      <c r="N29" s="41">
        <v>35</v>
      </c>
      <c r="O29" s="42">
        <v>4.960357121058872</v>
      </c>
    </row>
    <row r="30" spans="1:15" s="35" customFormat="1" ht="19.5" customHeight="1">
      <c r="A30" s="45">
        <f>A29+1</f>
        <v>17</v>
      </c>
      <c r="B30" s="81" t="s">
        <v>7</v>
      </c>
      <c r="C30" s="82"/>
      <c r="D30" s="83" t="e">
        <f>#REF!</f>
        <v>#REF!</v>
      </c>
      <c r="E30" s="83" t="e">
        <f>#REF!</f>
        <v>#REF!</v>
      </c>
      <c r="F30" s="40">
        <v>3.75</v>
      </c>
      <c r="G30" s="41">
        <v>0</v>
      </c>
      <c r="H30" s="41">
        <v>0</v>
      </c>
      <c r="I30" s="40">
        <v>0</v>
      </c>
      <c r="J30" s="41">
        <v>26.643670558929443</v>
      </c>
      <c r="K30" s="41">
        <v>7</v>
      </c>
      <c r="L30" s="40">
        <v>4.7577983140945435</v>
      </c>
      <c r="M30" s="41">
        <v>29.643670558929443</v>
      </c>
      <c r="N30" s="41">
        <v>8</v>
      </c>
      <c r="O30" s="42">
        <v>4.6318235248327255</v>
      </c>
    </row>
    <row r="31" spans="1:15" s="35" customFormat="1" ht="19.5" customHeight="1">
      <c r="A31" s="45">
        <f aca="true" t="shared" si="0" ref="A31:A43">A30+1</f>
        <v>18</v>
      </c>
      <c r="B31" s="81" t="s">
        <v>8</v>
      </c>
      <c r="C31" s="82"/>
      <c r="D31" s="83" t="e">
        <f>#REF!</f>
        <v>#REF!</v>
      </c>
      <c r="E31" s="83" t="e">
        <f>#REF!</f>
        <v>#REF!</v>
      </c>
      <c r="F31" s="40">
        <v>4.425807292091435</v>
      </c>
      <c r="G31" s="41">
        <v>182.93513369560242</v>
      </c>
      <c r="H31" s="41">
        <v>48</v>
      </c>
      <c r="I31" s="40">
        <v>4.76393577332298</v>
      </c>
      <c r="J31" s="41">
        <v>53.72000026702881</v>
      </c>
      <c r="K31" s="41">
        <v>15</v>
      </c>
      <c r="L31" s="40">
        <v>4.476666688919067</v>
      </c>
      <c r="M31" s="41">
        <v>442.0125923156738</v>
      </c>
      <c r="N31" s="41">
        <v>121</v>
      </c>
      <c r="O31" s="42">
        <v>4.566245788385061</v>
      </c>
    </row>
    <row r="32" spans="1:16" s="35" customFormat="1" ht="19.5" customHeight="1">
      <c r="A32" s="36"/>
      <c r="B32" s="37" t="s">
        <v>37</v>
      </c>
      <c r="C32" s="38"/>
      <c r="D32" s="39" t="e">
        <f>#REF!</f>
        <v>#REF!</v>
      </c>
      <c r="E32" s="39" t="e">
        <f>#REF!</f>
        <v>#REF!</v>
      </c>
      <c r="F32" s="40">
        <v>4.520351978448721</v>
      </c>
      <c r="G32" s="41">
        <v>61.86000037193298</v>
      </c>
      <c r="H32" s="41">
        <v>16</v>
      </c>
      <c r="I32" s="40">
        <v>4.832812529057264</v>
      </c>
      <c r="J32" s="41">
        <v>4</v>
      </c>
      <c r="K32" s="41">
        <v>1</v>
      </c>
      <c r="L32" s="40">
        <v>5</v>
      </c>
      <c r="M32" s="41">
        <v>159.88332152366638</v>
      </c>
      <c r="N32" s="41">
        <v>43</v>
      </c>
      <c r="O32" s="42">
        <v>4.647770974525185</v>
      </c>
      <c r="P32" s="34"/>
    </row>
    <row r="33" spans="1:16" s="35" customFormat="1" ht="19.5" customHeight="1">
      <c r="A33" s="36"/>
      <c r="B33" s="47" t="s">
        <v>38</v>
      </c>
      <c r="C33" s="43"/>
      <c r="D33" s="44" t="e">
        <f>#REF!</f>
        <v>#REF!</v>
      </c>
      <c r="E33" s="44" t="e">
        <f>#REF!</f>
        <v>#REF!</v>
      </c>
      <c r="F33" s="40">
        <v>4.348989734426141</v>
      </c>
      <c r="G33" s="41">
        <v>121.07513332366943</v>
      </c>
      <c r="H33" s="41">
        <v>32</v>
      </c>
      <c r="I33" s="40">
        <v>4.729497395455837</v>
      </c>
      <c r="J33" s="41">
        <v>49.72000026702881</v>
      </c>
      <c r="K33" s="41">
        <v>14</v>
      </c>
      <c r="L33" s="40">
        <v>4.439285738127572</v>
      </c>
      <c r="M33" s="41">
        <v>282.12927079200745</v>
      </c>
      <c r="N33" s="41">
        <v>78</v>
      </c>
      <c r="O33" s="42">
        <v>4.521302416538581</v>
      </c>
      <c r="P33" s="34"/>
    </row>
    <row r="34" spans="1:15" s="35" customFormat="1" ht="19.5" customHeight="1">
      <c r="A34" s="45">
        <f>A31+1</f>
        <v>19</v>
      </c>
      <c r="B34" s="81" t="s">
        <v>9</v>
      </c>
      <c r="C34" s="82"/>
      <c r="D34" s="83" t="e">
        <f>#REF!</f>
        <v>#REF!</v>
      </c>
      <c r="E34" s="83" t="e">
        <f>#REF!</f>
        <v>#REF!</v>
      </c>
      <c r="F34" s="40">
        <v>4.873257498992117</v>
      </c>
      <c r="G34" s="41">
        <v>0</v>
      </c>
      <c r="H34" s="41">
        <v>0</v>
      </c>
      <c r="I34" s="40">
        <v>0</v>
      </c>
      <c r="J34" s="41">
        <v>0</v>
      </c>
      <c r="K34" s="41">
        <v>0</v>
      </c>
      <c r="L34" s="40">
        <v>0</v>
      </c>
      <c r="M34" s="41">
        <v>74.07351398468018</v>
      </c>
      <c r="N34" s="41">
        <v>19</v>
      </c>
      <c r="O34" s="42">
        <v>4.873257498992117</v>
      </c>
    </row>
    <row r="35" spans="1:15" s="35" customFormat="1" ht="19.5" customHeight="1">
      <c r="A35" s="45">
        <f t="shared" si="0"/>
        <v>20</v>
      </c>
      <c r="B35" s="81" t="s">
        <v>10</v>
      </c>
      <c r="C35" s="82"/>
      <c r="D35" s="83" t="e">
        <f>#REF!</f>
        <v>#REF!</v>
      </c>
      <c r="E35" s="83" t="e">
        <f>#REF!</f>
        <v>#REF!</v>
      </c>
      <c r="F35" s="40">
        <v>4.971153850738819</v>
      </c>
      <c r="G35" s="41">
        <v>59.92999982833862</v>
      </c>
      <c r="H35" s="41">
        <v>15</v>
      </c>
      <c r="I35" s="40">
        <v>4.994166652361552</v>
      </c>
      <c r="J35" s="41">
        <v>4</v>
      </c>
      <c r="K35" s="41">
        <v>1</v>
      </c>
      <c r="L35" s="40">
        <v>5</v>
      </c>
      <c r="M35" s="41">
        <v>115.62999987602234</v>
      </c>
      <c r="N35" s="41">
        <v>29</v>
      </c>
      <c r="O35" s="42">
        <v>4.984051718794066</v>
      </c>
    </row>
    <row r="36" spans="1:15" s="35" customFormat="1" ht="19.5" customHeight="1">
      <c r="A36" s="45">
        <f t="shared" si="0"/>
        <v>21</v>
      </c>
      <c r="B36" s="81" t="s">
        <v>11</v>
      </c>
      <c r="C36" s="82"/>
      <c r="D36" s="83" t="e">
        <f>#REF!</f>
        <v>#REF!</v>
      </c>
      <c r="E36" s="83" t="e">
        <f>#REF!</f>
        <v>#REF!</v>
      </c>
      <c r="F36" s="40">
        <v>0</v>
      </c>
      <c r="G36" s="41">
        <v>0</v>
      </c>
      <c r="H36" s="41">
        <v>0</v>
      </c>
      <c r="I36" s="40">
        <v>0</v>
      </c>
      <c r="J36" s="41">
        <v>0</v>
      </c>
      <c r="K36" s="41">
        <v>0</v>
      </c>
      <c r="L36" s="40">
        <v>0</v>
      </c>
      <c r="M36" s="41">
        <v>0</v>
      </c>
      <c r="N36" s="41">
        <v>0</v>
      </c>
      <c r="O36" s="42">
        <v>0</v>
      </c>
    </row>
    <row r="37" spans="1:15" s="35" customFormat="1" ht="19.5" customHeight="1">
      <c r="A37" s="45">
        <f t="shared" si="0"/>
        <v>22</v>
      </c>
      <c r="B37" s="81" t="s">
        <v>12</v>
      </c>
      <c r="C37" s="82"/>
      <c r="D37" s="83" t="e">
        <f>#REF!</f>
        <v>#REF!</v>
      </c>
      <c r="E37" s="83" t="e">
        <f>#REF!</f>
        <v>#REF!</v>
      </c>
      <c r="F37" s="40">
        <v>4.528336267579686</v>
      </c>
      <c r="G37" s="41">
        <v>45.820000410079956</v>
      </c>
      <c r="H37" s="41">
        <v>12</v>
      </c>
      <c r="I37" s="40">
        <v>4.7729167093833285</v>
      </c>
      <c r="J37" s="41">
        <v>57.68000030517578</v>
      </c>
      <c r="K37" s="41">
        <v>15</v>
      </c>
      <c r="L37" s="40">
        <v>4.8066666920979815</v>
      </c>
      <c r="M37" s="41">
        <v>183.1987190246582</v>
      </c>
      <c r="N37" s="41">
        <v>49</v>
      </c>
      <c r="O37" s="42">
        <v>4.67343670981271</v>
      </c>
    </row>
    <row r="38" spans="1:15" s="35" customFormat="1" ht="19.5" customHeight="1">
      <c r="A38" s="45">
        <f t="shared" si="0"/>
        <v>23</v>
      </c>
      <c r="B38" s="81" t="s">
        <v>13</v>
      </c>
      <c r="C38" s="82"/>
      <c r="D38" s="83" t="e">
        <f>#REF!</f>
        <v>#REF!</v>
      </c>
      <c r="E38" s="83" t="e">
        <f>#REF!</f>
        <v>#REF!</v>
      </c>
      <c r="F38" s="40">
        <v>4.410416682561238</v>
      </c>
      <c r="G38" s="41">
        <v>27.259999752044678</v>
      </c>
      <c r="H38" s="41">
        <v>7</v>
      </c>
      <c r="I38" s="40">
        <v>4.867857098579407</v>
      </c>
      <c r="J38" s="41">
        <v>27.34000015258789</v>
      </c>
      <c r="K38" s="41">
        <v>7</v>
      </c>
      <c r="L38" s="40">
        <v>4.882142884390695</v>
      </c>
      <c r="M38" s="41">
        <v>75.76999998092651</v>
      </c>
      <c r="N38" s="41">
        <v>20</v>
      </c>
      <c r="O38" s="42">
        <v>4.735624998807907</v>
      </c>
    </row>
    <row r="39" spans="1:16" s="35" customFormat="1" ht="19.5" customHeight="1">
      <c r="A39" s="45">
        <f t="shared" si="0"/>
        <v>24</v>
      </c>
      <c r="B39" s="81" t="s">
        <v>14</v>
      </c>
      <c r="C39" s="82"/>
      <c r="D39" s="83" t="e">
        <f>#REF!</f>
        <v>#REF!</v>
      </c>
      <c r="E39" s="83" t="e">
        <f>#REF!</f>
        <v>#REF!</v>
      </c>
      <c r="F39" s="40">
        <v>3.8914351993136935</v>
      </c>
      <c r="G39" s="41">
        <v>0</v>
      </c>
      <c r="H39" s="41">
        <v>0</v>
      </c>
      <c r="I39" s="40">
        <v>0</v>
      </c>
      <c r="J39" s="41">
        <v>10.749999761581421</v>
      </c>
      <c r="K39" s="41">
        <v>3</v>
      </c>
      <c r="L39" s="40">
        <v>4.479166567325592</v>
      </c>
      <c r="M39" s="41">
        <v>38.768333196640015</v>
      </c>
      <c r="N39" s="41">
        <v>12</v>
      </c>
      <c r="O39" s="42">
        <v>4.0383680413166685</v>
      </c>
      <c r="P39" s="1"/>
    </row>
    <row r="40" spans="1:16" s="35" customFormat="1" ht="19.5" customHeight="1">
      <c r="A40" s="45">
        <f t="shared" si="0"/>
        <v>25</v>
      </c>
      <c r="B40" s="81" t="s">
        <v>15</v>
      </c>
      <c r="C40" s="82"/>
      <c r="D40" s="83" t="e">
        <f>#REF!</f>
        <v>#REF!</v>
      </c>
      <c r="E40" s="83" t="e">
        <f>#REF!</f>
        <v>#REF!</v>
      </c>
      <c r="F40" s="40">
        <v>4.579687491059303</v>
      </c>
      <c r="G40" s="41">
        <v>7.480000019073486</v>
      </c>
      <c r="H40" s="41">
        <v>2</v>
      </c>
      <c r="I40" s="40">
        <v>4.675000011920929</v>
      </c>
      <c r="J40" s="41">
        <v>8</v>
      </c>
      <c r="K40" s="41">
        <v>2</v>
      </c>
      <c r="L40" s="40">
        <v>5</v>
      </c>
      <c r="M40" s="41">
        <v>44.78999996185303</v>
      </c>
      <c r="N40" s="41">
        <v>12</v>
      </c>
      <c r="O40" s="42">
        <v>4.665624996026357</v>
      </c>
      <c r="P40" s="2"/>
    </row>
    <row r="41" spans="1:16" s="35" customFormat="1" ht="19.5" customHeight="1">
      <c r="A41" s="45">
        <f t="shared" si="0"/>
        <v>26</v>
      </c>
      <c r="B41" s="81" t="s">
        <v>46</v>
      </c>
      <c r="C41" s="82"/>
      <c r="D41" s="83" t="e">
        <f>#REF!</f>
        <v>#REF!</v>
      </c>
      <c r="E41" s="83" t="e">
        <f>#REF!</f>
        <v>#REF!</v>
      </c>
      <c r="F41" s="40">
        <v>4.256991799920797</v>
      </c>
      <c r="G41" s="41">
        <v>12.400000095367432</v>
      </c>
      <c r="H41" s="41">
        <v>4</v>
      </c>
      <c r="I41" s="40">
        <v>3.8750000298023224</v>
      </c>
      <c r="J41" s="41">
        <v>10.149583578109741</v>
      </c>
      <c r="K41" s="41">
        <v>3</v>
      </c>
      <c r="L41" s="40">
        <v>4.228993157545726</v>
      </c>
      <c r="M41" s="41">
        <v>77.03907871246338</v>
      </c>
      <c r="N41" s="41">
        <v>23</v>
      </c>
      <c r="O41" s="42">
        <v>4.1869064517643135</v>
      </c>
      <c r="P41" s="2"/>
    </row>
    <row r="42" spans="1:16" s="35" customFormat="1" ht="19.5" customHeight="1">
      <c r="A42" s="45">
        <f t="shared" si="0"/>
        <v>27</v>
      </c>
      <c r="B42" s="81" t="s">
        <v>16</v>
      </c>
      <c r="C42" s="82"/>
      <c r="D42" s="83" t="e">
        <f>#REF!</f>
        <v>#REF!</v>
      </c>
      <c r="E42" s="83" t="e">
        <f>#REF!</f>
        <v>#REF!</v>
      </c>
      <c r="F42" s="40">
        <v>4.780078129842877</v>
      </c>
      <c r="G42" s="41">
        <v>55.9300000667572</v>
      </c>
      <c r="H42" s="41">
        <v>14</v>
      </c>
      <c r="I42" s="40">
        <v>4.9937500059604645</v>
      </c>
      <c r="J42" s="41">
        <v>80.71544766426086</v>
      </c>
      <c r="K42" s="41">
        <v>21</v>
      </c>
      <c r="L42" s="40">
        <v>4.80449093239648</v>
      </c>
      <c r="M42" s="41">
        <v>259.0154478549957</v>
      </c>
      <c r="N42" s="41">
        <v>67</v>
      </c>
      <c r="O42" s="42">
        <v>4.832377758488726</v>
      </c>
      <c r="P42" s="2"/>
    </row>
    <row r="43" spans="1:16" s="35" customFormat="1" ht="19.5" customHeight="1">
      <c r="A43" s="45">
        <f t="shared" si="0"/>
        <v>28</v>
      </c>
      <c r="B43" s="81" t="s">
        <v>47</v>
      </c>
      <c r="C43" s="82"/>
      <c r="D43" s="83" t="e">
        <f>#REF!</f>
        <v>#REF!</v>
      </c>
      <c r="E43" s="83" t="e">
        <f>#REF!</f>
        <v>#REF!</v>
      </c>
      <c r="F43" s="40">
        <v>4.30364008133228</v>
      </c>
      <c r="G43" s="41">
        <v>38.109999895095825</v>
      </c>
      <c r="H43" s="41">
        <v>11</v>
      </c>
      <c r="I43" s="40">
        <v>4.330681806260889</v>
      </c>
      <c r="J43" s="41">
        <v>153.9735927581787</v>
      </c>
      <c r="K43" s="41">
        <v>44</v>
      </c>
      <c r="L43" s="40">
        <v>4.37424979426644</v>
      </c>
      <c r="M43" s="41">
        <v>236.84144949913025</v>
      </c>
      <c r="N43" s="41">
        <v>68</v>
      </c>
      <c r="O43" s="42">
        <v>4.353703115792835</v>
      </c>
      <c r="P43" s="2"/>
    </row>
    <row r="44" spans="1:16" s="84" customFormat="1" ht="19.5" customHeight="1">
      <c r="A44" s="45">
        <f>A43+1</f>
        <v>29</v>
      </c>
      <c r="B44" s="81" t="s">
        <v>48</v>
      </c>
      <c r="C44" s="82"/>
      <c r="D44" s="83" t="e">
        <f>#REF!</f>
        <v>#REF!</v>
      </c>
      <c r="E44" s="83" t="e">
        <f>#REF!</f>
        <v>#REF!</v>
      </c>
      <c r="F44" s="50">
        <v>4.511257864926991</v>
      </c>
      <c r="G44" s="51">
        <v>44.198333501815796</v>
      </c>
      <c r="H44" s="51">
        <v>13</v>
      </c>
      <c r="I44" s="50">
        <v>4.249839759789981</v>
      </c>
      <c r="J44" s="51">
        <v>107.80999851226807</v>
      </c>
      <c r="K44" s="51">
        <v>30</v>
      </c>
      <c r="L44" s="50">
        <v>4.492083271344503</v>
      </c>
      <c r="M44" s="51">
        <v>289.1505711078644</v>
      </c>
      <c r="N44" s="51">
        <v>81</v>
      </c>
      <c r="O44" s="33">
        <v>4.46220017141766</v>
      </c>
      <c r="P44" s="2"/>
    </row>
    <row r="45" spans="1:16" s="87" customFormat="1" ht="19.5" customHeight="1">
      <c r="A45" s="52" t="s">
        <v>29</v>
      </c>
      <c r="B45" s="53"/>
      <c r="C45" s="85"/>
      <c r="D45" s="86" t="e">
        <f>#REF!</f>
        <v>#REF!</v>
      </c>
      <c r="E45" s="86" t="e">
        <f>#REF!</f>
        <v>#REF!</v>
      </c>
      <c r="F45" s="55">
        <v>4.557509248073284</v>
      </c>
      <c r="G45" s="56">
        <v>579.3542692661285</v>
      </c>
      <c r="H45" s="56">
        <v>154</v>
      </c>
      <c r="I45" s="55">
        <v>4.702550886900394</v>
      </c>
      <c r="J45" s="56">
        <v>637.7431271076202</v>
      </c>
      <c r="K45" s="56">
        <v>173</v>
      </c>
      <c r="L45" s="55">
        <v>4.6079705715868515</v>
      </c>
      <c r="M45" s="56">
        <v>2165.059319972992</v>
      </c>
      <c r="N45" s="56">
        <v>587</v>
      </c>
      <c r="O45" s="57">
        <v>4.610432964167359</v>
      </c>
      <c r="P45" s="2"/>
    </row>
    <row r="46" spans="1:15" s="35" customFormat="1" ht="19.5" customHeight="1">
      <c r="A46" s="59">
        <f>A44+1</f>
        <v>30</v>
      </c>
      <c r="B46" s="60" t="s">
        <v>53</v>
      </c>
      <c r="C46" s="61"/>
      <c r="D46" s="88" t="e">
        <f>#REF!</f>
        <v>#REF!</v>
      </c>
      <c r="E46" s="88" t="e">
        <f>#REF!</f>
        <v>#REF!</v>
      </c>
      <c r="F46" s="89">
        <v>4.609027802944183</v>
      </c>
      <c r="G46" s="90">
        <v>113.96298122406006</v>
      </c>
      <c r="H46" s="90">
        <v>32</v>
      </c>
      <c r="I46" s="89">
        <v>4.451678954064846</v>
      </c>
      <c r="J46" s="90">
        <v>20.12725257873535</v>
      </c>
      <c r="K46" s="90">
        <v>6</v>
      </c>
      <c r="L46" s="89">
        <v>4.193177620569865</v>
      </c>
      <c r="M46" s="90">
        <v>178.33690071105957</v>
      </c>
      <c r="N46" s="90">
        <v>50</v>
      </c>
      <c r="O46" s="91">
        <v>4.458422517776489</v>
      </c>
    </row>
    <row r="47" spans="1:15" s="35" customFormat="1" ht="19.5" customHeight="1">
      <c r="A47" s="52" t="s">
        <v>52</v>
      </c>
      <c r="B47" s="53"/>
      <c r="C47" s="74"/>
      <c r="D47" s="75" t="e">
        <f>#REF!</f>
        <v>#REF!</v>
      </c>
      <c r="E47" s="75" t="e">
        <f>#REF!</f>
        <v>#REF!</v>
      </c>
      <c r="F47" s="55">
        <v>4.557509248073284</v>
      </c>
      <c r="G47" s="56">
        <v>579.3542692661285</v>
      </c>
      <c r="H47" s="56">
        <v>154</v>
      </c>
      <c r="I47" s="55">
        <v>4.702550886900394</v>
      </c>
      <c r="J47" s="56">
        <v>637.7431271076202</v>
      </c>
      <c r="K47" s="56">
        <v>173</v>
      </c>
      <c r="L47" s="55">
        <v>4.6079705715868515</v>
      </c>
      <c r="M47" s="56">
        <v>2165.059319972992</v>
      </c>
      <c r="N47" s="56">
        <v>587</v>
      </c>
      <c r="O47" s="57">
        <v>4.610432964167359</v>
      </c>
    </row>
    <row r="48" spans="1:16" s="92" customFormat="1" ht="19.5" customHeight="1">
      <c r="A48" s="52" t="s">
        <v>30</v>
      </c>
      <c r="B48" s="53"/>
      <c r="C48" s="85"/>
      <c r="D48" s="86" t="e">
        <f>#REF!</f>
        <v>#REF!</v>
      </c>
      <c r="E48" s="86" t="e">
        <f>#REF!</f>
        <v>#REF!</v>
      </c>
      <c r="F48" s="55">
        <v>4.543347669801173</v>
      </c>
      <c r="G48" s="56">
        <v>1995.1210594177246</v>
      </c>
      <c r="H48" s="56">
        <v>547</v>
      </c>
      <c r="I48" s="55">
        <v>4.559234596475605</v>
      </c>
      <c r="J48" s="56">
        <v>2296.576950788498</v>
      </c>
      <c r="K48" s="56">
        <v>622</v>
      </c>
      <c r="L48" s="55">
        <v>4.615307376986531</v>
      </c>
      <c r="M48" s="56">
        <v>7315.7502192258835</v>
      </c>
      <c r="N48" s="56">
        <v>2001</v>
      </c>
      <c r="O48" s="57">
        <v>4.570058857587384</v>
      </c>
      <c r="P48" s="2"/>
    </row>
    <row r="49" spans="1:15" s="96" customFormat="1" ht="24">
      <c r="A49" s="101" t="s">
        <v>55</v>
      </c>
      <c r="B49" s="93"/>
      <c r="C49" s="1"/>
      <c r="D49" s="98"/>
      <c r="E49" s="97"/>
      <c r="F49" s="94"/>
      <c r="G49" s="95"/>
      <c r="I49" s="95"/>
      <c r="J49" s="97"/>
      <c r="K49" s="97"/>
      <c r="O49" s="102" t="s">
        <v>56</v>
      </c>
    </row>
    <row r="50" spans="1:14" ht="18.75" customHeight="1">
      <c r="A50" s="35"/>
      <c r="B50" s="35"/>
      <c r="C50" s="35"/>
      <c r="D50" s="35"/>
      <c r="E50" s="35"/>
      <c r="F50" s="99"/>
      <c r="G50" s="99"/>
      <c r="H50" s="99"/>
      <c r="I50" s="100"/>
      <c r="J50" s="100"/>
      <c r="K50" s="100"/>
      <c r="L50" s="4"/>
      <c r="M50" s="4"/>
      <c r="N50" s="4"/>
    </row>
  </sheetData>
  <sheetProtection/>
  <mergeCells count="4">
    <mergeCell ref="B4:C5"/>
    <mergeCell ref="O4:O5"/>
    <mergeCell ref="A4:A5"/>
    <mergeCell ref="F4:L4"/>
  </mergeCells>
  <printOptions horizontalCentered="1"/>
  <pageMargins left="1.0236220472440944" right="0.1968503937007874" top="0.7086614173228347" bottom="0.6299212598425197" header="0.4330708661417323" footer="0.5118110236220472"/>
  <pageSetup firstPageNumber="68" useFirstPageNumber="1" horizontalDpi="600" verticalDpi="600" orientation="portrait" paperSize="9" scale="83" r:id="rId2"/>
  <headerFooter alignWithMargins="0">
    <oddHeader>&amp;R&amp;"TH SarabunPSK,Bold"สพค. 2.6.6 ข</oddHeader>
    <oddFooter>&amp;L&amp;7&amp;Z&amp;F\&amp;A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2012-06-14T12:49:42Z</cp:lastPrinted>
  <dcterms:created xsi:type="dcterms:W3CDTF">2008-05-22T08:28:45Z</dcterms:created>
  <dcterms:modified xsi:type="dcterms:W3CDTF">2012-06-14T12:50:58Z</dcterms:modified>
  <cp:category/>
  <cp:version/>
  <cp:contentType/>
  <cp:contentStatus/>
</cp:coreProperties>
</file>